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270"/>
  </bookViews>
  <sheets>
    <sheet name="лист1" sheetId="1" r:id="rId1"/>
  </sheets>
  <definedNames>
    <definedName name="_xlnm._FilterDatabase" localSheetId="0" hidden="1">лист1!$A$4:$J$4</definedName>
    <definedName name="_xlnm.Print_Titles" localSheetId="0">лист1!$3:$3</definedName>
    <definedName name="_xlnm.Print_Area" localSheetId="0">лист1!$A$1:$G$97</definedName>
  </definedNames>
  <calcPr calcId="145621" fullCalcOnLoad="1"/>
</workbook>
</file>

<file path=xl/calcChain.xml><?xml version="1.0" encoding="utf-8"?>
<calcChain xmlns="http://schemas.openxmlformats.org/spreadsheetml/2006/main">
  <c r="G88" i="1" l="1"/>
  <c r="F88" i="1"/>
  <c r="E88" i="1"/>
  <c r="G83" i="1"/>
  <c r="F83" i="1"/>
  <c r="E83" i="1"/>
  <c r="G72" i="1"/>
  <c r="F72" i="1"/>
  <c r="E72" i="1"/>
  <c r="G61" i="1"/>
  <c r="F61" i="1"/>
  <c r="E61" i="1"/>
  <c r="G54" i="1"/>
  <c r="F54" i="1"/>
  <c r="E54" i="1"/>
  <c r="G51" i="1"/>
  <c r="F51" i="1"/>
  <c r="E51" i="1"/>
  <c r="G45" i="1"/>
  <c r="F45" i="1"/>
  <c r="E45" i="1"/>
  <c r="G42" i="1"/>
  <c r="F42" i="1"/>
  <c r="E42" i="1"/>
  <c r="G38" i="1"/>
  <c r="F38" i="1"/>
  <c r="E38" i="1"/>
  <c r="G34" i="1"/>
  <c r="F34" i="1"/>
  <c r="E34" i="1"/>
  <c r="G31" i="1"/>
  <c r="F31" i="1"/>
  <c r="E31" i="1"/>
  <c r="G20" i="1"/>
  <c r="F20" i="1"/>
  <c r="E20" i="1"/>
  <c r="G17" i="1"/>
  <c r="F17" i="1"/>
  <c r="E17" i="1"/>
  <c r="G14" i="1"/>
  <c r="F14" i="1"/>
  <c r="E14" i="1"/>
  <c r="G10" i="1"/>
  <c r="F10" i="1"/>
  <c r="E10" i="1"/>
  <c r="G7" i="1"/>
  <c r="F7" i="1"/>
  <c r="E7" i="1"/>
</calcChain>
</file>

<file path=xl/sharedStrings.xml><?xml version="1.0" encoding="utf-8"?>
<sst xmlns="http://schemas.openxmlformats.org/spreadsheetml/2006/main" count="374" uniqueCount="156">
  <si>
    <t xml:space="preserve">Информация по задолженности перед ОАО "Кузбассэнергосбыт" проблемных потребителей сферы ЖКХ 
по состоянию на 01.08.2016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</si>
  <si>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</si>
  <si>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</si>
  <si>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</si>
  <si>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</si>
  <si>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</si>
  <si>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01.08.16</t>
  </si>
  <si>
    <t xml:space="preserve">В том числе текущая задолженность </t>
  </si>
  <si>
    <t xml:space="preserve">В том числе просроченная задолженность </t>
  </si>
  <si>
    <t>ООО "Водоканал"*</t>
  </si>
  <si>
    <t>Ленинск-Кузнецкий</t>
  </si>
  <si>
    <t>Генеральный директор</t>
  </si>
  <si>
    <t>Семенов Дмитрий Иванович</t>
  </si>
  <si>
    <t>МУП "РТХ"*</t>
  </si>
  <si>
    <t>Прокопьевск</t>
  </si>
  <si>
    <t>Конкурсный управляющий</t>
  </si>
  <si>
    <t>Шереметьев Николай Юрьевич</t>
  </si>
  <si>
    <t>ООО "Водоснабжение"</t>
  </si>
  <si>
    <t>Белово</t>
  </si>
  <si>
    <t>Директор</t>
  </si>
  <si>
    <t>Шатилов Вадим Владимирович</t>
  </si>
  <si>
    <t>МП "ССК"*</t>
  </si>
  <si>
    <t>Новокузнецк</t>
  </si>
  <si>
    <t>Фролов Петр Васильевич</t>
  </si>
  <si>
    <t>АО "ПО Водоканал"*</t>
  </si>
  <si>
    <t>Райлян Юрий Михайлович</t>
  </si>
  <si>
    <t>ООО "ГТП"</t>
  </si>
  <si>
    <t>Киселевск</t>
  </si>
  <si>
    <t>Полтев Борис Спартакович</t>
  </si>
  <si>
    <t>ООО "Теплоэнергетик"*</t>
  </si>
  <si>
    <t>Чегошев Алексей Александрович</t>
  </si>
  <si>
    <t>ООО "Теплоэнергетик"</t>
  </si>
  <si>
    <t>МУП "ЖКХ Яшкинского района"*</t>
  </si>
  <si>
    <t>Яшкинский район</t>
  </si>
  <si>
    <t>Дощинский Николай Алексеевич</t>
  </si>
  <si>
    <t>ПАО "Тепло"*</t>
  </si>
  <si>
    <t>Междуреченск</t>
  </si>
  <si>
    <t>Крамаренко Дмитрий Николаевич</t>
  </si>
  <si>
    <t>МП "ГТХ"*</t>
  </si>
  <si>
    <t>Асадулин Радик Ахляфович</t>
  </si>
  <si>
    <t>МУП "ЖКУ Кемеровского района"</t>
  </si>
  <si>
    <t>Кемеровский район</t>
  </si>
  <si>
    <t>Легостаева Лариса Геннадьевна</t>
  </si>
  <si>
    <t>МП "ЖИЛФОНД"</t>
  </si>
  <si>
    <t>Боев Михаил Владимирович</t>
  </si>
  <si>
    <t>ОАО "Энергетическая компания"</t>
  </si>
  <si>
    <t>Полысаево</t>
  </si>
  <si>
    <t>Разумовский Валерий Геннадьевич</t>
  </si>
  <si>
    <t>МУП "ПТХ"*</t>
  </si>
  <si>
    <t>ООО "УК "Энерготранс-АГРО"</t>
  </si>
  <si>
    <t>Юргинский район</t>
  </si>
  <si>
    <t>Чемякин Владимир Николаевич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</si>
  <si>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</si>
  <si>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</si>
  <si>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</si>
  <si>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</si>
  <si>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"ВОДОКАНАЛ"</t>
  </si>
  <si>
    <t>Мыски</t>
  </si>
  <si>
    <t>Сергеев Дмитрий Александрович</t>
  </si>
  <si>
    <t>МКП "ЖКХ"*</t>
  </si>
  <si>
    <t>Топки и Топкинский район</t>
  </si>
  <si>
    <t>Евлоев Ахмед Аюпович</t>
  </si>
  <si>
    <t>Топкинский район</t>
  </si>
  <si>
    <t>Топки</t>
  </si>
  <si>
    <t>ООО "Анжерский водоканал"*</t>
  </si>
  <si>
    <t>Анжеро-Судженск</t>
  </si>
  <si>
    <t>Мамаев Андрей Викторович</t>
  </si>
  <si>
    <t>ООО "Теплоснабжение"*</t>
  </si>
  <si>
    <t>ОАО "Теплосервис"*</t>
  </si>
  <si>
    <t>Басалаев Иван Валерьевич</t>
  </si>
  <si>
    <t xml:space="preserve"> ОАО "Теплосервис"*</t>
  </si>
  <si>
    <t>МП "Тепло"</t>
  </si>
  <si>
    <t>Волобуев Владимир Геннадьевич</t>
  </si>
  <si>
    <t>ООО "Компания "Энергопромсервис"*</t>
  </si>
  <si>
    <t>Чебулинский район</t>
  </si>
  <si>
    <t>Акилин Александр Анатольевич</t>
  </si>
  <si>
    <t>МУП ОГО "Водоканал"</t>
  </si>
  <si>
    <t>Осинники</t>
  </si>
  <si>
    <t>Белоусов Виктор Иванович</t>
  </si>
  <si>
    <t>МУП "Сервис коммунальных систем"</t>
  </si>
  <si>
    <t>Тяжинский район</t>
  </si>
  <si>
    <t>Клевцов Виктор Грикорьевич</t>
  </si>
  <si>
    <t>ООО "Юрга Водтранс"*</t>
  </si>
  <si>
    <t>Юрга</t>
  </si>
  <si>
    <t>Исполнительный директор</t>
  </si>
  <si>
    <t>Кайдаш Андрей Викторович</t>
  </si>
  <si>
    <t>ООО "ЮРГА ВОДТРАНС"*</t>
  </si>
  <si>
    <t>ОАО "Энергетик"</t>
  </si>
  <si>
    <t>Черешко Максим Николаевич</t>
  </si>
  <si>
    <t>МУП "Водоканал"</t>
  </si>
  <si>
    <t>Шамонин Вадим Александрович</t>
  </si>
  <si>
    <t>ООО "КРК-Чебулинский"</t>
  </si>
  <si>
    <t>Струк Евгений Даниилович</t>
  </si>
  <si>
    <t>ООО "КТСП"</t>
  </si>
  <si>
    <t>Шигапов Зиннур Зиятдинович</t>
  </si>
  <si>
    <t>ООО "Тепло"*</t>
  </si>
  <si>
    <t>Катина Ольга Владимировна</t>
  </si>
  <si>
    <t>ООО "КОТК"*</t>
  </si>
  <si>
    <t>Охрименко Сергей Михайлович</t>
  </si>
  <si>
    <t>ООО "КОТК"</t>
  </si>
  <si>
    <t>ООО "Горводоканал"*</t>
  </si>
  <si>
    <t>Гурьевский район</t>
  </si>
  <si>
    <t>Шуркин Александр Николаевич</t>
  </si>
  <si>
    <t>ООО "ТЭП"*</t>
  </si>
  <si>
    <t>Крапивинский район</t>
  </si>
  <si>
    <t>Миллер Алексей Фридрохович</t>
  </si>
  <si>
    <t>ООО "НОВЫЙ ГОРОД"</t>
  </si>
  <si>
    <t>Чекмарев Юрий Германович</t>
  </si>
  <si>
    <t>МУП "УТС"*</t>
  </si>
  <si>
    <t>Кузин Андрей Николаевич</t>
  </si>
  <si>
    <t>ООО "УК "ЖКУ-Калтан"</t>
  </si>
  <si>
    <t>Калтан</t>
  </si>
  <si>
    <t>Васильев Сергей Геннадьевич</t>
  </si>
  <si>
    <t>МУП "КТС Новокузнецкого района*</t>
  </si>
  <si>
    <t>Новокузнецкий район</t>
  </si>
  <si>
    <t>Злобин Константин Владимирович</t>
  </si>
  <si>
    <t>ООО "ЭнергоКомпания"*</t>
  </si>
  <si>
    <t>Игошин Дмитрий Валерьевич</t>
  </si>
  <si>
    <t>ООО "Тепловик"</t>
  </si>
  <si>
    <t>Яйский район</t>
  </si>
  <si>
    <t>Чеботарев Владимир Леонидович</t>
  </si>
  <si>
    <t>МУП КГО "УКВО"</t>
  </si>
  <si>
    <t>Казачук Вячеслав Владимирович</t>
  </si>
  <si>
    <t>ООО "УК "УПРАВДОМ"</t>
  </si>
  <si>
    <t>Гончаренко Людмила Федоровна</t>
  </si>
  <si>
    <t>ООО "ДОМ"</t>
  </si>
  <si>
    <t>Руководитель</t>
  </si>
  <si>
    <t>Борисюк Денис Александрович</t>
  </si>
  <si>
    <t>Ижморский район</t>
  </si>
  <si>
    <t>ООО "Мысковская теплоснабжающая компания"</t>
  </si>
  <si>
    <t>Ликвидатор</t>
  </si>
  <si>
    <t>Голбан Виталий Николаевич</t>
  </si>
  <si>
    <t>МКП "Полигон ТБО"</t>
  </si>
  <si>
    <t>Кузнецова Алена Ахметовна</t>
  </si>
  <si>
    <t>ООО "РСК "Инкомстрой"</t>
  </si>
  <si>
    <t>Бабкин Павел Валерианович</t>
  </si>
  <si>
    <t>ООО "ЯКК"</t>
  </si>
  <si>
    <t>Тихонова Татьяна Евгеньевна</t>
  </si>
  <si>
    <t>ООО "УК "НДСК"</t>
  </si>
  <si>
    <t>Раевская Екатерина Александровна</t>
  </si>
  <si>
    <t>ООО "24 КВАРТАЛ"</t>
  </si>
  <si>
    <t>Попов Евгений Иннокентьевич</t>
  </si>
  <si>
    <t>ООО "Км"</t>
  </si>
  <si>
    <t>ООО "ТЭК"</t>
  </si>
  <si>
    <t>Тисульский район</t>
  </si>
  <si>
    <t>Баум Павел Владимирович</t>
  </si>
  <si>
    <t>Мариинск</t>
  </si>
  <si>
    <t>Клюева Наталья Николаевна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</si>
  <si>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</si>
  <si>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</si>
  <si>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</si>
  <si>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</si>
  <si>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ООО "Шанс"*</t>
  </si>
  <si>
    <t>Ленинск-Кузнецкий район</t>
  </si>
  <si>
    <t>Сосновский Владимир Евгеньевич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</si>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</sst>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/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/>
    <xf numFmtId="0" fontId="6" fillId="0" borderId="1" xfId="1" applyFont="1" applyFill="1" applyBorder="1"/>
    <xf numFmtId="3" fontId="6" fillId="0" borderId="1" xfId="1" applyNumberFormat="1" applyFont="1" applyFill="1" applyBorder="1" applyAlignment="1">
      <alignment horizontal="center" vertical="center"/>
    </xf>
    <xf numFmtId="0" fontId="6" fillId="0" borderId="0" xfId="1" applyFont="1"/>
    <xf numFmtId="0" fontId="6" fillId="0" borderId="1" xfId="1" applyFont="1" applyBorder="1"/>
    <xf numFmtId="0" fontId="4" fillId="0" borderId="0" xfId="1" applyFont="1" applyFill="1"/>
    <xf numFmtId="164" fontId="4" fillId="0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6" tint="0.59999389629810485"/>
    <pageSetUpPr fitToPage="1"/>
  </sheetPr>
  <dimension ref="A1:G97"/>
  <sheetViews>
    <sheetView tabSelected="1" view="pageBreakPreview" zoomScale="91" zoomScaleNormal="100" zoomScaleSheetLayoutView="9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0" sqref="B100"/>
    </sheetView>
  </sheetViews>
  <sheetFormatPr defaultRowHeight="12.75" outlineLevelRow="1" x14ac:dyDescent="0.2"/>
  <cols>
    <col min="1" max="1" width="42" style="3" customWidth="1"/>
    <col min="2" max="2" width="25" style="3" customWidth="1"/>
    <col min="3" max="3" width="25.140625" style="3" customWidth="1"/>
    <col min="4" max="4" width="32.42578125" style="3" customWidth="1"/>
    <col min="5" max="5" width="18.28515625" style="3" customWidth="1"/>
    <col min="6" max="6" width="19.85546875" style="3" customWidth="1"/>
    <col min="7" max="7" width="19.7109375" style="3" customWidth="1"/>
    <col min="8" max="16384" width="9.140625" style="3"/>
  </cols>
  <sheetData>
    <row r="1" spans="1:7" ht="53.2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5.75" customHeight="1" x14ac:dyDescent="0.2">
      <c r="A2" s="4"/>
      <c r="B2" s="4"/>
      <c r="C2" s="4"/>
      <c r="D2" s="4"/>
      <c r="E2" s="5"/>
      <c r="F2" s="5"/>
      <c r="G2" s="6" t="s">
        <v>1</v>
      </c>
    </row>
    <row r="3" spans="1:7" ht="63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89726.930010000011</v>
      </c>
      <c r="F5" s="10">
        <v>13676.520210000001</v>
      </c>
      <c r="G5" s="10">
        <v>76050.409800000009</v>
      </c>
    </row>
    <row r="6" spans="1:7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79203.444029999999</v>
      </c>
      <c r="F6" s="10">
        <v>1918.94688</v>
      </c>
      <c r="G6" s="10">
        <v>77284.49715000001</v>
      </c>
    </row>
    <row r="7" spans="1:7" x14ac:dyDescent="0.2">
      <c r="A7" s="9" t="s">
        <v>17</v>
      </c>
      <c r="B7" s="11" t="s">
        <v>18</v>
      </c>
      <c r="C7" s="11" t="s">
        <v>19</v>
      </c>
      <c r="D7" s="11" t="s">
        <v>20</v>
      </c>
      <c r="E7" s="10">
        <f>E8+E9</f>
        <v>70403.226190000001</v>
      </c>
      <c r="F7" s="10">
        <f>F8+F9</f>
        <v>1855.8592600000002</v>
      </c>
      <c r="G7" s="10">
        <f>G8+G9</f>
        <v>68547.366930000004</v>
      </c>
    </row>
    <row r="8" spans="1:7" s="14" customFormat="1" hidden="1" outlineLevel="1" x14ac:dyDescent="0.2">
      <c r="A8" s="12" t="s">
        <v>17</v>
      </c>
      <c r="B8" s="12" t="s">
        <v>18</v>
      </c>
      <c r="C8" s="12" t="s">
        <v>19</v>
      </c>
      <c r="D8" s="12" t="s">
        <v>20</v>
      </c>
      <c r="E8" s="13">
        <v>70155.223760000008</v>
      </c>
      <c r="F8" s="13">
        <v>1801.3568300000002</v>
      </c>
      <c r="G8" s="13">
        <v>68353.866930000004</v>
      </c>
    </row>
    <row r="9" spans="1:7" s="14" customFormat="1" hidden="1" outlineLevel="1" x14ac:dyDescent="0.2">
      <c r="A9" s="12" t="s">
        <v>17</v>
      </c>
      <c r="B9" s="12" t="s">
        <v>18</v>
      </c>
      <c r="C9" s="12" t="s">
        <v>19</v>
      </c>
      <c r="D9" s="12" t="s">
        <v>20</v>
      </c>
      <c r="E9" s="13">
        <v>248.00243</v>
      </c>
      <c r="F9" s="13">
        <v>54.502429999999997</v>
      </c>
      <c r="G9" s="13">
        <v>193.5</v>
      </c>
    </row>
    <row r="10" spans="1:7" collapsed="1" x14ac:dyDescent="0.2">
      <c r="A10" s="9" t="s">
        <v>21</v>
      </c>
      <c r="B10" s="9" t="s">
        <v>22</v>
      </c>
      <c r="C10" s="9" t="s">
        <v>19</v>
      </c>
      <c r="D10" s="9" t="s">
        <v>23</v>
      </c>
      <c r="E10" s="10">
        <f>E11+E12</f>
        <v>55379.561669999996</v>
      </c>
      <c r="F10" s="10">
        <f>F11+F12</f>
        <v>6534.0224399999997</v>
      </c>
      <c r="G10" s="10">
        <f>G11+G12</f>
        <v>48845.539229999995</v>
      </c>
    </row>
    <row r="11" spans="1:7" s="14" customFormat="1" hidden="1" outlineLevel="1" x14ac:dyDescent="0.2">
      <c r="A11" s="12" t="s">
        <v>21</v>
      </c>
      <c r="B11" s="12" t="s">
        <v>22</v>
      </c>
      <c r="C11" s="12" t="s">
        <v>19</v>
      </c>
      <c r="D11" s="12" t="s">
        <v>23</v>
      </c>
      <c r="E11" s="13">
        <v>32163.492489999997</v>
      </c>
      <c r="F11" s="13">
        <v>2960.8838900000001</v>
      </c>
      <c r="G11" s="13">
        <v>29202.6086</v>
      </c>
    </row>
    <row r="12" spans="1:7" s="14" customFormat="1" hidden="1" outlineLevel="1" x14ac:dyDescent="0.2">
      <c r="A12" s="12" t="s">
        <v>21</v>
      </c>
      <c r="B12" s="12" t="s">
        <v>22</v>
      </c>
      <c r="C12" s="12" t="s">
        <v>19</v>
      </c>
      <c r="D12" s="12" t="s">
        <v>23</v>
      </c>
      <c r="E12" s="13">
        <v>23216.069179999999</v>
      </c>
      <c r="F12" s="13">
        <v>3573.1385499999997</v>
      </c>
      <c r="G12" s="13">
        <v>19642.930629999999</v>
      </c>
    </row>
    <row r="13" spans="1:7" collapsed="1" x14ac:dyDescent="0.2">
      <c r="A13" s="9" t="s">
        <v>24</v>
      </c>
      <c r="B13" s="9" t="s">
        <v>14</v>
      </c>
      <c r="C13" s="9" t="s">
        <v>11</v>
      </c>
      <c r="D13" s="9" t="s">
        <v>25</v>
      </c>
      <c r="E13" s="10">
        <v>54080.337749999999</v>
      </c>
      <c r="F13" s="10">
        <v>10674.225490000001</v>
      </c>
      <c r="G13" s="10">
        <v>43406.112259999994</v>
      </c>
    </row>
    <row r="14" spans="1:7" x14ac:dyDescent="0.2">
      <c r="A14" s="9" t="s">
        <v>26</v>
      </c>
      <c r="B14" s="9" t="s">
        <v>27</v>
      </c>
      <c r="C14" s="9" t="s">
        <v>11</v>
      </c>
      <c r="D14" s="9" t="s">
        <v>28</v>
      </c>
      <c r="E14" s="10">
        <f>E15+E16</f>
        <v>46475.088050000006</v>
      </c>
      <c r="F14" s="10">
        <f>F15+F16</f>
        <v>1943.9367699999998</v>
      </c>
      <c r="G14" s="10">
        <f>G15+G16</f>
        <v>44531.151279999998</v>
      </c>
    </row>
    <row r="15" spans="1:7" s="14" customFormat="1" hidden="1" outlineLevel="1" x14ac:dyDescent="0.2">
      <c r="A15" s="12" t="s">
        <v>26</v>
      </c>
      <c r="B15" s="12" t="s">
        <v>27</v>
      </c>
      <c r="C15" s="12" t="s">
        <v>11</v>
      </c>
      <c r="D15" s="12" t="s">
        <v>28</v>
      </c>
      <c r="E15" s="13">
        <v>37730.203990000002</v>
      </c>
      <c r="F15" s="13">
        <v>1609.06504</v>
      </c>
      <c r="G15" s="13">
        <v>36121.13895</v>
      </c>
    </row>
    <row r="16" spans="1:7" s="14" customFormat="1" hidden="1" outlineLevel="1" x14ac:dyDescent="0.2">
      <c r="A16" s="12" t="s">
        <v>26</v>
      </c>
      <c r="B16" s="12" t="s">
        <v>27</v>
      </c>
      <c r="C16" s="12" t="s">
        <v>11</v>
      </c>
      <c r="D16" s="12" t="s">
        <v>28</v>
      </c>
      <c r="E16" s="13">
        <v>8744.8840600000003</v>
      </c>
      <c r="F16" s="13">
        <v>334.87172999999996</v>
      </c>
      <c r="G16" s="13">
        <v>8410.0123299999996</v>
      </c>
    </row>
    <row r="17" spans="1:7" collapsed="1" x14ac:dyDescent="0.2">
      <c r="A17" s="9" t="s">
        <v>29</v>
      </c>
      <c r="B17" s="11" t="s">
        <v>18</v>
      </c>
      <c r="C17" s="11" t="s">
        <v>11</v>
      </c>
      <c r="D17" s="11" t="s">
        <v>30</v>
      </c>
      <c r="E17" s="10">
        <f>E18+E19</f>
        <v>36280.337599999999</v>
      </c>
      <c r="F17" s="10">
        <f>F18+F19</f>
        <v>4442.2700600000007</v>
      </c>
      <c r="G17" s="10">
        <f>G18+G19</f>
        <v>31838.06754</v>
      </c>
    </row>
    <row r="18" spans="1:7" s="14" customFormat="1" hidden="1" outlineLevel="1" x14ac:dyDescent="0.2">
      <c r="A18" s="12" t="s">
        <v>31</v>
      </c>
      <c r="B18" s="12" t="s">
        <v>18</v>
      </c>
      <c r="C18" s="12" t="s">
        <v>11</v>
      </c>
      <c r="D18" s="12" t="s">
        <v>30</v>
      </c>
      <c r="E18" s="13">
        <v>32594.818039999998</v>
      </c>
      <c r="F18" s="13">
        <v>3487.6203100000002</v>
      </c>
      <c r="G18" s="13">
        <v>29107.19773</v>
      </c>
    </row>
    <row r="19" spans="1:7" s="14" customFormat="1" hidden="1" outlineLevel="1" x14ac:dyDescent="0.2">
      <c r="A19" s="12" t="s">
        <v>29</v>
      </c>
      <c r="B19" s="15" t="s">
        <v>18</v>
      </c>
      <c r="C19" s="15" t="s">
        <v>11</v>
      </c>
      <c r="D19" s="15" t="s">
        <v>30</v>
      </c>
      <c r="E19" s="13">
        <v>3685.5195600000002</v>
      </c>
      <c r="F19" s="13">
        <v>954.64975000000004</v>
      </c>
      <c r="G19" s="13">
        <v>2730.8698100000001</v>
      </c>
    </row>
    <row r="20" spans="1:7" s="16" customFormat="1" collapsed="1" x14ac:dyDescent="0.2">
      <c r="A20" s="9" t="s">
        <v>32</v>
      </c>
      <c r="B20" s="9" t="s">
        <v>33</v>
      </c>
      <c r="C20" s="9" t="s">
        <v>19</v>
      </c>
      <c r="D20" s="9" t="s">
        <v>34</v>
      </c>
      <c r="E20" s="10">
        <f>E21+E22</f>
        <v>33352.316200000001</v>
      </c>
      <c r="F20" s="10">
        <f>F21+F22</f>
        <v>1154.91227</v>
      </c>
      <c r="G20" s="10">
        <f>G21+G22</f>
        <v>32197.40393</v>
      </c>
    </row>
    <row r="21" spans="1:7" s="14" customFormat="1" hidden="1" outlineLevel="1" x14ac:dyDescent="0.2">
      <c r="A21" s="12" t="s">
        <v>32</v>
      </c>
      <c r="B21" s="12" t="s">
        <v>33</v>
      </c>
      <c r="C21" s="12" t="s">
        <v>19</v>
      </c>
      <c r="D21" s="12" t="s">
        <v>34</v>
      </c>
      <c r="E21" s="13">
        <v>28415.50531</v>
      </c>
      <c r="F21" s="13">
        <v>1154.91227</v>
      </c>
      <c r="G21" s="13">
        <v>27260.59304</v>
      </c>
    </row>
    <row r="22" spans="1:7" s="14" customFormat="1" hidden="1" outlineLevel="1" x14ac:dyDescent="0.2">
      <c r="A22" s="12" t="s">
        <v>32</v>
      </c>
      <c r="B22" s="12" t="s">
        <v>33</v>
      </c>
      <c r="C22" s="12" t="s">
        <v>19</v>
      </c>
      <c r="D22" s="12" t="s">
        <v>34</v>
      </c>
      <c r="E22" s="13">
        <v>4936.8108899999997</v>
      </c>
      <c r="F22" s="13">
        <v>0</v>
      </c>
      <c r="G22" s="13">
        <v>4936.8108899999997</v>
      </c>
    </row>
    <row r="23" spans="1:7" collapsed="1" x14ac:dyDescent="0.2">
      <c r="A23" s="9" t="s">
        <v>35</v>
      </c>
      <c r="B23" s="9" t="s">
        <v>36</v>
      </c>
      <c r="C23" s="9" t="s">
        <v>11</v>
      </c>
      <c r="D23" s="9" t="s">
        <v>37</v>
      </c>
      <c r="E23" s="10">
        <v>32835.731489999998</v>
      </c>
      <c r="F23" s="10">
        <v>2099.5102700000002</v>
      </c>
      <c r="G23" s="10">
        <v>30736.221219999999</v>
      </c>
    </row>
    <row r="24" spans="1:7" x14ac:dyDescent="0.2">
      <c r="A24" s="9" t="s">
        <v>38</v>
      </c>
      <c r="B24" s="9" t="s">
        <v>27</v>
      </c>
      <c r="C24" s="9" t="s">
        <v>15</v>
      </c>
      <c r="D24" s="9" t="s">
        <v>39</v>
      </c>
      <c r="E24" s="10">
        <v>30742.678370000001</v>
      </c>
      <c r="F24" s="10">
        <v>93.021029999999996</v>
      </c>
      <c r="G24" s="10">
        <v>30649.657340000002</v>
      </c>
    </row>
    <row r="25" spans="1:7" x14ac:dyDescent="0.2">
      <c r="A25" s="9" t="s">
        <v>40</v>
      </c>
      <c r="B25" s="9" t="s">
        <v>41</v>
      </c>
      <c r="C25" s="9" t="s">
        <v>19</v>
      </c>
      <c r="D25" s="9" t="s">
        <v>42</v>
      </c>
      <c r="E25" s="10">
        <v>30474.419089999999</v>
      </c>
      <c r="F25" s="10">
        <v>1519.9661899999999</v>
      </c>
      <c r="G25" s="10">
        <v>28954.4529</v>
      </c>
    </row>
    <row r="26" spans="1:7" x14ac:dyDescent="0.2">
      <c r="A26" s="9" t="s">
        <v>43</v>
      </c>
      <c r="B26" s="9" t="s">
        <v>22</v>
      </c>
      <c r="C26" s="9" t="s">
        <v>19</v>
      </c>
      <c r="D26" s="9" t="s">
        <v>44</v>
      </c>
      <c r="E26" s="10">
        <v>28041.206999999999</v>
      </c>
      <c r="F26" s="10">
        <v>3.4762900000000001</v>
      </c>
      <c r="G26" s="10">
        <v>28037.73071</v>
      </c>
    </row>
    <row r="27" spans="1:7" x14ac:dyDescent="0.2">
      <c r="A27" s="9" t="s">
        <v>45</v>
      </c>
      <c r="B27" s="9" t="s">
        <v>46</v>
      </c>
      <c r="C27" s="9" t="s">
        <v>11</v>
      </c>
      <c r="D27" s="9" t="s">
        <v>47</v>
      </c>
      <c r="E27" s="10">
        <v>26708.947960000001</v>
      </c>
      <c r="F27" s="10">
        <v>952.08924000000002</v>
      </c>
      <c r="G27" s="10">
        <v>25756.858720000004</v>
      </c>
    </row>
    <row r="28" spans="1:7" x14ac:dyDescent="0.2">
      <c r="A28" s="9" t="s">
        <v>48</v>
      </c>
      <c r="B28" s="9" t="s">
        <v>14</v>
      </c>
      <c r="C28" s="9" t="s">
        <v>15</v>
      </c>
      <c r="D28" s="9" t="s">
        <v>16</v>
      </c>
      <c r="E28" s="10">
        <v>26080.978950000001</v>
      </c>
      <c r="F28" s="10">
        <v>1625.1988600000002</v>
      </c>
      <c r="G28" s="10">
        <v>24455.78009</v>
      </c>
    </row>
    <row r="29" spans="1:7" x14ac:dyDescent="0.2">
      <c r="A29" s="9" t="s">
        <v>49</v>
      </c>
      <c r="B29" s="9" t="s">
        <v>50</v>
      </c>
      <c r="C29" s="9" t="s">
        <v>11</v>
      </c>
      <c r="D29" s="9" t="s">
        <v>51</v>
      </c>
      <c r="E29" s="10">
        <v>24742.833039999998</v>
      </c>
      <c r="F29" s="10">
        <v>921.63679999999999</v>
      </c>
      <c r="G29" s="10">
        <v>23821.196239999997</v>
      </c>
    </row>
    <row r="30" spans="1:7" x14ac:dyDescent="0.2">
      <c r="A30" s="9" t="s">
        <v>52</v>
      </c>
      <c r="B30" s="9" t="s">
        <v>53</v>
      </c>
      <c r="C30" s="9" t="s">
        <v>54</v>
      </c>
      <c r="D30" s="9" t="s">
        <v>55</v>
      </c>
      <c r="E30" s="10">
        <v>23641.216339999999</v>
      </c>
      <c r="F30" s="10">
        <v>1066.8449900000001</v>
      </c>
      <c r="G30" s="10">
        <v>22574.371350000001</v>
      </c>
    </row>
    <row r="31" spans="1:7" x14ac:dyDescent="0.2">
      <c r="A31" s="9" t="s">
        <v>56</v>
      </c>
      <c r="B31" s="9" t="s">
        <v>57</v>
      </c>
      <c r="C31" s="9" t="s">
        <v>11</v>
      </c>
      <c r="D31" s="9" t="s">
        <v>58</v>
      </c>
      <c r="E31" s="10">
        <f>E32+E33</f>
        <v>21315.530060000001</v>
      </c>
      <c r="F31" s="10">
        <f>F32+F33</f>
        <v>2856.2555300000004</v>
      </c>
      <c r="G31" s="10">
        <f>G32+G33</f>
        <v>18459.274530000002</v>
      </c>
    </row>
    <row r="32" spans="1:7" s="14" customFormat="1" hidden="1" outlineLevel="1" x14ac:dyDescent="0.2">
      <c r="A32" s="12" t="s">
        <v>56</v>
      </c>
      <c r="B32" s="12" t="s">
        <v>57</v>
      </c>
      <c r="C32" s="12" t="s">
        <v>11</v>
      </c>
      <c r="D32" s="12" t="s">
        <v>58</v>
      </c>
      <c r="E32" s="13">
        <v>19984.267800000001</v>
      </c>
      <c r="F32" s="13">
        <v>2745.2110400000001</v>
      </c>
      <c r="G32" s="13">
        <v>17239.056760000003</v>
      </c>
    </row>
    <row r="33" spans="1:7" s="14" customFormat="1" hidden="1" outlineLevel="1" x14ac:dyDescent="0.2">
      <c r="A33" s="12" t="s">
        <v>56</v>
      </c>
      <c r="B33" s="12" t="s">
        <v>57</v>
      </c>
      <c r="C33" s="12" t="s">
        <v>11</v>
      </c>
      <c r="D33" s="12" t="s">
        <v>58</v>
      </c>
      <c r="E33" s="13">
        <v>1331.26226</v>
      </c>
      <c r="F33" s="13">
        <v>111.04449000000001</v>
      </c>
      <c r="G33" s="13">
        <v>1220.21777</v>
      </c>
    </row>
    <row r="34" spans="1:7" collapsed="1" x14ac:dyDescent="0.2">
      <c r="A34" s="9" t="s">
        <v>59</v>
      </c>
      <c r="B34" s="9" t="s">
        <v>60</v>
      </c>
      <c r="C34" s="9" t="s">
        <v>19</v>
      </c>
      <c r="D34" s="9" t="s">
        <v>61</v>
      </c>
      <c r="E34" s="10">
        <f>E35+E36</f>
        <v>20946.727179999998</v>
      </c>
      <c r="F34" s="10">
        <f>F35+F36</f>
        <v>1641.19928</v>
      </c>
      <c r="G34" s="10">
        <f>G35+G36</f>
        <v>19305.527899999997</v>
      </c>
    </row>
    <row r="35" spans="1:7" s="14" customFormat="1" hidden="1" outlineLevel="1" x14ac:dyDescent="0.2">
      <c r="A35" s="12" t="s">
        <v>59</v>
      </c>
      <c r="B35" s="12" t="s">
        <v>62</v>
      </c>
      <c r="C35" s="12" t="s">
        <v>19</v>
      </c>
      <c r="D35" s="12" t="s">
        <v>61</v>
      </c>
      <c r="E35" s="13">
        <v>13126.294119999999</v>
      </c>
      <c r="F35" s="13">
        <v>1190.65299</v>
      </c>
      <c r="G35" s="13">
        <v>11935.641129999998</v>
      </c>
    </row>
    <row r="36" spans="1:7" s="14" customFormat="1" hidden="1" outlineLevel="1" x14ac:dyDescent="0.2">
      <c r="A36" s="12" t="s">
        <v>59</v>
      </c>
      <c r="B36" s="12" t="s">
        <v>63</v>
      </c>
      <c r="C36" s="12" t="s">
        <v>19</v>
      </c>
      <c r="D36" s="12" t="s">
        <v>61</v>
      </c>
      <c r="E36" s="13">
        <v>7820.4330599999994</v>
      </c>
      <c r="F36" s="13">
        <v>450.54629</v>
      </c>
      <c r="G36" s="13">
        <v>7369.8867699999992</v>
      </c>
    </row>
    <row r="37" spans="1:7" collapsed="1" x14ac:dyDescent="0.2">
      <c r="A37" s="9" t="s">
        <v>64</v>
      </c>
      <c r="B37" s="9" t="s">
        <v>65</v>
      </c>
      <c r="C37" s="9" t="s">
        <v>11</v>
      </c>
      <c r="D37" s="9" t="s">
        <v>66</v>
      </c>
      <c r="E37" s="10">
        <v>19944.935260000002</v>
      </c>
      <c r="F37" s="10">
        <v>5052.3382999999994</v>
      </c>
      <c r="G37" s="10">
        <v>14892.596960000001</v>
      </c>
    </row>
    <row r="38" spans="1:7" x14ac:dyDescent="0.2">
      <c r="A38" s="9" t="s">
        <v>67</v>
      </c>
      <c r="B38" s="9" t="s">
        <v>65</v>
      </c>
      <c r="C38" s="9" t="s">
        <v>11</v>
      </c>
      <c r="D38" s="9" t="s">
        <v>66</v>
      </c>
      <c r="E38" s="10">
        <f>E39+E40+E41</f>
        <v>18959.24742</v>
      </c>
      <c r="F38" s="10">
        <f>F39+F40+F41</f>
        <v>1686.0883900000001</v>
      </c>
      <c r="G38" s="10">
        <f>G39+G40+G41</f>
        <v>17273.159030000003</v>
      </c>
    </row>
    <row r="39" spans="1:7" s="14" customFormat="1" hidden="1" outlineLevel="1" x14ac:dyDescent="0.2">
      <c r="A39" s="12" t="s">
        <v>67</v>
      </c>
      <c r="B39" s="12" t="s">
        <v>65</v>
      </c>
      <c r="C39" s="12" t="s">
        <v>11</v>
      </c>
      <c r="D39" s="12" t="s">
        <v>66</v>
      </c>
      <c r="E39" s="13">
        <v>8235.8495299999995</v>
      </c>
      <c r="F39" s="13">
        <v>834.21470999999997</v>
      </c>
      <c r="G39" s="13">
        <v>7401.6348200000002</v>
      </c>
    </row>
    <row r="40" spans="1:7" s="14" customFormat="1" hidden="1" outlineLevel="1" x14ac:dyDescent="0.2">
      <c r="A40" s="12" t="s">
        <v>67</v>
      </c>
      <c r="B40" s="12" t="s">
        <v>65</v>
      </c>
      <c r="C40" s="12" t="s">
        <v>11</v>
      </c>
      <c r="D40" s="12" t="s">
        <v>66</v>
      </c>
      <c r="E40" s="13">
        <v>7629.4907300000004</v>
      </c>
      <c r="F40" s="13">
        <v>422.56365</v>
      </c>
      <c r="G40" s="13">
        <v>7206.9270800000004</v>
      </c>
    </row>
    <row r="41" spans="1:7" s="14" customFormat="1" hidden="1" outlineLevel="1" x14ac:dyDescent="0.2">
      <c r="A41" s="12" t="s">
        <v>67</v>
      </c>
      <c r="B41" s="12" t="s">
        <v>65</v>
      </c>
      <c r="C41" s="12" t="s">
        <v>11</v>
      </c>
      <c r="D41" s="12" t="s">
        <v>66</v>
      </c>
      <c r="E41" s="13">
        <v>3093.9071600000002</v>
      </c>
      <c r="F41" s="13">
        <v>429.31003000000004</v>
      </c>
      <c r="G41" s="13">
        <v>2664.5971300000001</v>
      </c>
    </row>
    <row r="42" spans="1:7" collapsed="1" x14ac:dyDescent="0.2">
      <c r="A42" s="9" t="s">
        <v>68</v>
      </c>
      <c r="B42" s="9" t="s">
        <v>53</v>
      </c>
      <c r="C42" s="9" t="s">
        <v>19</v>
      </c>
      <c r="D42" s="9" t="s">
        <v>69</v>
      </c>
      <c r="E42" s="10">
        <f>E43+E44</f>
        <v>16681.396809999998</v>
      </c>
      <c r="F42" s="10">
        <f>F43+F44</f>
        <v>676.58906999999999</v>
      </c>
      <c r="G42" s="10">
        <f>G43+G44</f>
        <v>16004.80774</v>
      </c>
    </row>
    <row r="43" spans="1:7" s="14" customFormat="1" hidden="1" outlineLevel="1" x14ac:dyDescent="0.2">
      <c r="A43" s="12" t="s">
        <v>68</v>
      </c>
      <c r="B43" s="12" t="s">
        <v>53</v>
      </c>
      <c r="C43" s="12" t="s">
        <v>19</v>
      </c>
      <c r="D43" s="12" t="s">
        <v>69</v>
      </c>
      <c r="E43" s="13">
        <v>10189.829659999999</v>
      </c>
      <c r="F43" s="13">
        <v>519.86212999999998</v>
      </c>
      <c r="G43" s="13">
        <v>9669.9675299999999</v>
      </c>
    </row>
    <row r="44" spans="1:7" s="14" customFormat="1" hidden="1" outlineLevel="1" x14ac:dyDescent="0.2">
      <c r="A44" s="12" t="s">
        <v>70</v>
      </c>
      <c r="B44" s="12" t="s">
        <v>53</v>
      </c>
      <c r="C44" s="12" t="s">
        <v>19</v>
      </c>
      <c r="D44" s="12" t="s">
        <v>69</v>
      </c>
      <c r="E44" s="13">
        <v>6491.5671500000008</v>
      </c>
      <c r="F44" s="13">
        <v>156.72694000000001</v>
      </c>
      <c r="G44" s="13">
        <v>6334.8402100000003</v>
      </c>
    </row>
    <row r="45" spans="1:7" collapsed="1" x14ac:dyDescent="0.2">
      <c r="A45" s="9" t="s">
        <v>71</v>
      </c>
      <c r="B45" s="9" t="s">
        <v>27</v>
      </c>
      <c r="C45" s="9" t="s">
        <v>19</v>
      </c>
      <c r="D45" s="9" t="s">
        <v>72</v>
      </c>
      <c r="E45" s="10">
        <f>E46+E47</f>
        <v>16668.467929999999</v>
      </c>
      <c r="F45" s="10">
        <f>F46+F47</f>
        <v>35.769970000000001</v>
      </c>
      <c r="G45" s="10">
        <f>G46+G47</f>
        <v>16632.697960000001</v>
      </c>
    </row>
    <row r="46" spans="1:7" s="14" customFormat="1" hidden="1" outlineLevel="1" x14ac:dyDescent="0.2">
      <c r="A46" s="12" t="s">
        <v>71</v>
      </c>
      <c r="B46" s="12" t="s">
        <v>27</v>
      </c>
      <c r="C46" s="12" t="s">
        <v>19</v>
      </c>
      <c r="D46" s="12" t="s">
        <v>72</v>
      </c>
      <c r="E46" s="13">
        <v>11364.33986</v>
      </c>
      <c r="F46" s="13">
        <v>0</v>
      </c>
      <c r="G46" s="13">
        <v>11364.33986</v>
      </c>
    </row>
    <row r="47" spans="1:7" s="14" customFormat="1" hidden="1" outlineLevel="1" x14ac:dyDescent="0.2">
      <c r="A47" s="12" t="s">
        <v>71</v>
      </c>
      <c r="B47" s="12" t="s">
        <v>27</v>
      </c>
      <c r="C47" s="12" t="s">
        <v>19</v>
      </c>
      <c r="D47" s="12" t="s">
        <v>72</v>
      </c>
      <c r="E47" s="13">
        <v>5304.1280700000007</v>
      </c>
      <c r="F47" s="13">
        <v>35.769970000000001</v>
      </c>
      <c r="G47" s="13">
        <v>5268.3581000000004</v>
      </c>
    </row>
    <row r="48" spans="1:7" collapsed="1" x14ac:dyDescent="0.2">
      <c r="A48" s="9" t="s">
        <v>73</v>
      </c>
      <c r="B48" s="9" t="s">
        <v>74</v>
      </c>
      <c r="C48" s="9" t="s">
        <v>11</v>
      </c>
      <c r="D48" s="9" t="s">
        <v>75</v>
      </c>
      <c r="E48" s="10">
        <v>16088.274579999999</v>
      </c>
      <c r="F48" s="10">
        <v>528.88477999999998</v>
      </c>
      <c r="G48" s="10">
        <v>15559.389800000001</v>
      </c>
    </row>
    <row r="49" spans="1:7" x14ac:dyDescent="0.2">
      <c r="A49" s="9" t="s">
        <v>76</v>
      </c>
      <c r="B49" s="9" t="s">
        <v>77</v>
      </c>
      <c r="C49" s="9" t="s">
        <v>19</v>
      </c>
      <c r="D49" s="9" t="s">
        <v>78</v>
      </c>
      <c r="E49" s="10">
        <v>15876.29759</v>
      </c>
      <c r="F49" s="10">
        <v>4046.04576</v>
      </c>
      <c r="G49" s="10">
        <v>11830.251829999999</v>
      </c>
    </row>
    <row r="50" spans="1:7" x14ac:dyDescent="0.2">
      <c r="A50" s="9" t="s">
        <v>79</v>
      </c>
      <c r="B50" s="9" t="s">
        <v>80</v>
      </c>
      <c r="C50" s="9" t="s">
        <v>19</v>
      </c>
      <c r="D50" s="9" t="s">
        <v>81</v>
      </c>
      <c r="E50" s="10">
        <v>15003.98416</v>
      </c>
      <c r="F50" s="10">
        <v>521.86416999999994</v>
      </c>
      <c r="G50" s="10">
        <v>14482.119990000001</v>
      </c>
    </row>
    <row r="51" spans="1:7" x14ac:dyDescent="0.2">
      <c r="A51" s="9" t="s">
        <v>82</v>
      </c>
      <c r="B51" s="9" t="s">
        <v>83</v>
      </c>
      <c r="C51" s="9" t="s">
        <v>84</v>
      </c>
      <c r="D51" s="9" t="s">
        <v>85</v>
      </c>
      <c r="E51" s="10">
        <f>E52+E53</f>
        <v>14406.4938</v>
      </c>
      <c r="F51" s="10">
        <f>F52+F53</f>
        <v>3257.8697999999999</v>
      </c>
      <c r="G51" s="10">
        <f>G52+G53</f>
        <v>11148.624</v>
      </c>
    </row>
    <row r="52" spans="1:7" s="14" customFormat="1" hidden="1" outlineLevel="1" x14ac:dyDescent="0.2">
      <c r="A52" s="12" t="s">
        <v>82</v>
      </c>
      <c r="B52" s="12" t="s">
        <v>83</v>
      </c>
      <c r="C52" s="12" t="s">
        <v>84</v>
      </c>
      <c r="D52" s="12" t="s">
        <v>85</v>
      </c>
      <c r="E52" s="13">
        <v>13158.46225</v>
      </c>
      <c r="F52" s="13">
        <v>2756.58986</v>
      </c>
      <c r="G52" s="13">
        <v>10401.87239</v>
      </c>
    </row>
    <row r="53" spans="1:7" s="14" customFormat="1" hidden="1" outlineLevel="1" x14ac:dyDescent="0.2">
      <c r="A53" s="12" t="s">
        <v>86</v>
      </c>
      <c r="B53" s="12" t="s">
        <v>83</v>
      </c>
      <c r="C53" s="12" t="s">
        <v>84</v>
      </c>
      <c r="D53" s="12" t="s">
        <v>85</v>
      </c>
      <c r="E53" s="13">
        <v>1248.0315500000002</v>
      </c>
      <c r="F53" s="13">
        <v>501.27994000000001</v>
      </c>
      <c r="G53" s="13">
        <v>746.75161000000014</v>
      </c>
    </row>
    <row r="54" spans="1:7" s="16" customFormat="1" collapsed="1" x14ac:dyDescent="0.2">
      <c r="A54" s="9" t="s">
        <v>87</v>
      </c>
      <c r="B54" s="9" t="s">
        <v>33</v>
      </c>
      <c r="C54" s="9" t="s">
        <v>15</v>
      </c>
      <c r="D54" s="9" t="s">
        <v>88</v>
      </c>
      <c r="E54" s="10">
        <f>E55+E56</f>
        <v>14213.194240000001</v>
      </c>
      <c r="F54" s="10">
        <f>F55+F56</f>
        <v>0</v>
      </c>
      <c r="G54" s="10">
        <f>G55+G56</f>
        <v>14213.194240000001</v>
      </c>
    </row>
    <row r="55" spans="1:7" s="14" customFormat="1" hidden="1" outlineLevel="1" x14ac:dyDescent="0.2">
      <c r="A55" s="12" t="s">
        <v>87</v>
      </c>
      <c r="B55" s="12" t="s">
        <v>33</v>
      </c>
      <c r="C55" s="12" t="s">
        <v>15</v>
      </c>
      <c r="D55" s="12" t="s">
        <v>88</v>
      </c>
      <c r="E55" s="13">
        <v>8227.9939400000003</v>
      </c>
      <c r="F55" s="13">
        <v>0</v>
      </c>
      <c r="G55" s="13">
        <v>8227.9939400000003</v>
      </c>
    </row>
    <row r="56" spans="1:7" s="14" customFormat="1" hidden="1" outlineLevel="1" x14ac:dyDescent="0.2">
      <c r="A56" s="12" t="s">
        <v>87</v>
      </c>
      <c r="B56" s="12" t="s">
        <v>33</v>
      </c>
      <c r="C56" s="12" t="s">
        <v>15</v>
      </c>
      <c r="D56" s="12" t="s">
        <v>88</v>
      </c>
      <c r="E56" s="13">
        <v>5985.2002999999995</v>
      </c>
      <c r="F56" s="13">
        <v>0</v>
      </c>
      <c r="G56" s="13">
        <v>5985.2002999999995</v>
      </c>
    </row>
    <row r="57" spans="1:7" collapsed="1" x14ac:dyDescent="0.2">
      <c r="A57" s="9" t="s">
        <v>89</v>
      </c>
      <c r="B57" s="9" t="s">
        <v>36</v>
      </c>
      <c r="C57" s="9" t="s">
        <v>19</v>
      </c>
      <c r="D57" s="9" t="s">
        <v>90</v>
      </c>
      <c r="E57" s="10">
        <v>13205.868570000001</v>
      </c>
      <c r="F57" s="10">
        <v>3714.31187</v>
      </c>
      <c r="G57" s="10">
        <v>9491.5566999999992</v>
      </c>
    </row>
    <row r="58" spans="1:7" x14ac:dyDescent="0.2">
      <c r="A58" s="9" t="s">
        <v>91</v>
      </c>
      <c r="B58" s="9" t="s">
        <v>74</v>
      </c>
      <c r="C58" s="9" t="s">
        <v>15</v>
      </c>
      <c r="D58" s="9" t="s">
        <v>92</v>
      </c>
      <c r="E58" s="10">
        <v>12846.00309</v>
      </c>
      <c r="F58" s="10">
        <v>0</v>
      </c>
      <c r="G58" s="10">
        <v>12846.00309</v>
      </c>
    </row>
    <row r="59" spans="1:7" x14ac:dyDescent="0.2">
      <c r="A59" s="9" t="s">
        <v>93</v>
      </c>
      <c r="B59" s="9" t="s">
        <v>27</v>
      </c>
      <c r="C59" s="9" t="s">
        <v>11</v>
      </c>
      <c r="D59" s="9" t="s">
        <v>94</v>
      </c>
      <c r="E59" s="10">
        <v>12293.727439999999</v>
      </c>
      <c r="F59" s="10">
        <v>651.46042</v>
      </c>
      <c r="G59" s="10">
        <v>11642.267019999999</v>
      </c>
    </row>
    <row r="60" spans="1:7" x14ac:dyDescent="0.2">
      <c r="A60" s="9" t="s">
        <v>95</v>
      </c>
      <c r="B60" s="9" t="s">
        <v>27</v>
      </c>
      <c r="C60" s="9" t="s">
        <v>11</v>
      </c>
      <c r="D60" s="9" t="s">
        <v>96</v>
      </c>
      <c r="E60" s="17">
        <v>11677.817050000001</v>
      </c>
      <c r="F60" s="17">
        <v>918.83720999999991</v>
      </c>
      <c r="G60" s="17">
        <v>10758.97984</v>
      </c>
    </row>
    <row r="61" spans="1:7" x14ac:dyDescent="0.2">
      <c r="A61" s="9" t="s">
        <v>97</v>
      </c>
      <c r="B61" s="9" t="s">
        <v>27</v>
      </c>
      <c r="C61" s="9" t="s">
        <v>19</v>
      </c>
      <c r="D61" s="9" t="s">
        <v>98</v>
      </c>
      <c r="E61" s="10">
        <f>E62+E63</f>
        <v>11575.987789999999</v>
      </c>
      <c r="F61" s="10">
        <f>F62+F63</f>
        <v>708.93984999999998</v>
      </c>
      <c r="G61" s="10">
        <f>G62+G63</f>
        <v>10867.04794</v>
      </c>
    </row>
    <row r="62" spans="1:7" s="14" customFormat="1" hidden="1" outlineLevel="1" x14ac:dyDescent="0.2">
      <c r="A62" s="12" t="s">
        <v>97</v>
      </c>
      <c r="B62" s="12" t="s">
        <v>27</v>
      </c>
      <c r="C62" s="12" t="s">
        <v>19</v>
      </c>
      <c r="D62" s="12" t="s">
        <v>98</v>
      </c>
      <c r="E62" s="13">
        <v>11538.794739999999</v>
      </c>
      <c r="F62" s="13">
        <v>708.93984999999998</v>
      </c>
      <c r="G62" s="13">
        <v>10829.854890000001</v>
      </c>
    </row>
    <row r="63" spans="1:7" s="14" customFormat="1" hidden="1" outlineLevel="1" x14ac:dyDescent="0.2">
      <c r="A63" s="12" t="s">
        <v>99</v>
      </c>
      <c r="B63" s="12" t="s">
        <v>27</v>
      </c>
      <c r="C63" s="12" t="s">
        <v>19</v>
      </c>
      <c r="D63" s="12" t="s">
        <v>98</v>
      </c>
      <c r="E63" s="13">
        <v>37.193049999999999</v>
      </c>
      <c r="F63" s="13">
        <v>0</v>
      </c>
      <c r="G63" s="13">
        <v>37.193049999999999</v>
      </c>
    </row>
    <row r="64" spans="1:7" collapsed="1" x14ac:dyDescent="0.2">
      <c r="A64" s="9" t="s">
        <v>100</v>
      </c>
      <c r="B64" s="9" t="s">
        <v>101</v>
      </c>
      <c r="C64" s="9" t="s">
        <v>19</v>
      </c>
      <c r="D64" s="9" t="s">
        <v>102</v>
      </c>
      <c r="E64" s="10">
        <v>9764.8648300000004</v>
      </c>
      <c r="F64" s="10">
        <v>1148.49882</v>
      </c>
      <c r="G64" s="10">
        <v>8616.3660099999997</v>
      </c>
    </row>
    <row r="65" spans="1:7" x14ac:dyDescent="0.2">
      <c r="A65" s="9" t="s">
        <v>103</v>
      </c>
      <c r="B65" s="9" t="s">
        <v>104</v>
      </c>
      <c r="C65" s="9" t="s">
        <v>19</v>
      </c>
      <c r="D65" s="9" t="s">
        <v>105</v>
      </c>
      <c r="E65" s="10">
        <v>9610.1259200000004</v>
      </c>
      <c r="F65" s="10">
        <v>964.87810000000002</v>
      </c>
      <c r="G65" s="10">
        <v>8645.2478200000005</v>
      </c>
    </row>
    <row r="66" spans="1:7" x14ac:dyDescent="0.2">
      <c r="A66" s="9" t="s">
        <v>106</v>
      </c>
      <c r="B66" s="9" t="s">
        <v>22</v>
      </c>
      <c r="C66" s="9" t="s">
        <v>19</v>
      </c>
      <c r="D66" s="9" t="s">
        <v>107</v>
      </c>
      <c r="E66" s="10">
        <v>9373.3955999999998</v>
      </c>
      <c r="F66" s="10">
        <v>896.03657999999996</v>
      </c>
      <c r="G66" s="10">
        <v>8477.3590199999999</v>
      </c>
    </row>
    <row r="67" spans="1:7" x14ac:dyDescent="0.2">
      <c r="A67" s="9" t="s">
        <v>108</v>
      </c>
      <c r="B67" s="9" t="s">
        <v>36</v>
      </c>
      <c r="C67" s="9" t="s">
        <v>19</v>
      </c>
      <c r="D67" s="9" t="s">
        <v>109</v>
      </c>
      <c r="E67" s="10">
        <v>8506.7533699999985</v>
      </c>
      <c r="F67" s="10">
        <v>950.61426000000006</v>
      </c>
      <c r="G67" s="10">
        <v>7556.1391099999992</v>
      </c>
    </row>
    <row r="68" spans="1:7" x14ac:dyDescent="0.2">
      <c r="A68" s="9" t="s">
        <v>110</v>
      </c>
      <c r="B68" s="9" t="s">
        <v>111</v>
      </c>
      <c r="C68" s="9" t="s">
        <v>11</v>
      </c>
      <c r="D68" s="9" t="s">
        <v>112</v>
      </c>
      <c r="E68" s="10">
        <v>8468.6360999999997</v>
      </c>
      <c r="F68" s="10">
        <v>0</v>
      </c>
      <c r="G68" s="10">
        <v>8468.6360999999997</v>
      </c>
    </row>
    <row r="69" spans="1:7" x14ac:dyDescent="0.2">
      <c r="A69" s="9" t="s">
        <v>113</v>
      </c>
      <c r="B69" s="9" t="s">
        <v>114</v>
      </c>
      <c r="C69" s="9" t="s">
        <v>19</v>
      </c>
      <c r="D69" s="9" t="s">
        <v>115</v>
      </c>
      <c r="E69" s="10">
        <v>8364.8292199999996</v>
      </c>
      <c r="F69" s="10">
        <v>513.20684000000006</v>
      </c>
      <c r="G69" s="10">
        <v>7851.6223799999998</v>
      </c>
    </row>
    <row r="70" spans="1:7" x14ac:dyDescent="0.2">
      <c r="A70" s="9" t="s">
        <v>116</v>
      </c>
      <c r="B70" s="9" t="s">
        <v>18</v>
      </c>
      <c r="C70" s="9" t="s">
        <v>11</v>
      </c>
      <c r="D70" s="9" t="s">
        <v>117</v>
      </c>
      <c r="E70" s="10">
        <v>8032.7386999999999</v>
      </c>
      <c r="F70" s="10">
        <v>2048.4016699999997</v>
      </c>
      <c r="G70" s="10">
        <v>5984.3370300000006</v>
      </c>
    </row>
    <row r="71" spans="1:7" x14ac:dyDescent="0.2">
      <c r="A71" s="9" t="s">
        <v>118</v>
      </c>
      <c r="B71" s="9" t="s">
        <v>119</v>
      </c>
      <c r="C71" s="9" t="s">
        <v>19</v>
      </c>
      <c r="D71" s="9" t="s">
        <v>120</v>
      </c>
      <c r="E71" s="10">
        <v>7658.1114699999998</v>
      </c>
      <c r="F71" s="10">
        <v>89.41695</v>
      </c>
      <c r="G71" s="10">
        <v>7568.6945199999991</v>
      </c>
    </row>
    <row r="72" spans="1:7" x14ac:dyDescent="0.2">
      <c r="A72" s="9" t="s">
        <v>121</v>
      </c>
      <c r="B72" s="9" t="s">
        <v>111</v>
      </c>
      <c r="C72" s="9" t="s">
        <v>19</v>
      </c>
      <c r="D72" s="9" t="s">
        <v>122</v>
      </c>
      <c r="E72" s="10">
        <f>E73+E74+E75</f>
        <v>7623.4144700000006</v>
      </c>
      <c r="F72" s="10">
        <f>F73+F74+F75</f>
        <v>703.56670999999994</v>
      </c>
      <c r="G72" s="10">
        <f>G73+G74+G75</f>
        <v>6919.8477600000006</v>
      </c>
    </row>
    <row r="73" spans="1:7" s="14" customFormat="1" hidden="1" outlineLevel="1" x14ac:dyDescent="0.2">
      <c r="A73" s="12" t="s">
        <v>121</v>
      </c>
      <c r="B73" s="12" t="s">
        <v>111</v>
      </c>
      <c r="C73" s="12" t="s">
        <v>19</v>
      </c>
      <c r="D73" s="12" t="s">
        <v>122</v>
      </c>
      <c r="E73" s="13">
        <v>6362.1590300000007</v>
      </c>
      <c r="F73" s="13">
        <v>40.915300000000002</v>
      </c>
      <c r="G73" s="13">
        <v>6321.2437300000001</v>
      </c>
    </row>
    <row r="74" spans="1:7" s="14" customFormat="1" hidden="1" outlineLevel="1" x14ac:dyDescent="0.2">
      <c r="A74" s="12" t="s">
        <v>121</v>
      </c>
      <c r="B74" s="12" t="s">
        <v>111</v>
      </c>
      <c r="C74" s="12" t="s">
        <v>19</v>
      </c>
      <c r="D74" s="12" t="s">
        <v>122</v>
      </c>
      <c r="E74" s="13">
        <v>759.80658999999991</v>
      </c>
      <c r="F74" s="13">
        <v>469.51947999999999</v>
      </c>
      <c r="G74" s="13">
        <v>290.28710999999998</v>
      </c>
    </row>
    <row r="75" spans="1:7" s="14" customFormat="1" hidden="1" outlineLevel="1" x14ac:dyDescent="0.2">
      <c r="A75" s="12" t="s">
        <v>121</v>
      </c>
      <c r="B75" s="12" t="s">
        <v>111</v>
      </c>
      <c r="C75" s="12" t="s">
        <v>19</v>
      </c>
      <c r="D75" s="12" t="s">
        <v>122</v>
      </c>
      <c r="E75" s="13">
        <v>501.44884999999999</v>
      </c>
      <c r="F75" s="13">
        <v>193.13192999999998</v>
      </c>
      <c r="G75" s="13">
        <v>308.31691999999998</v>
      </c>
    </row>
    <row r="76" spans="1:7" collapsed="1" x14ac:dyDescent="0.2">
      <c r="A76" s="9" t="s">
        <v>123</v>
      </c>
      <c r="B76" s="9" t="s">
        <v>14</v>
      </c>
      <c r="C76" s="9" t="s">
        <v>11</v>
      </c>
      <c r="D76" s="9" t="s">
        <v>124</v>
      </c>
      <c r="E76" s="10">
        <v>7379.7256699999998</v>
      </c>
      <c r="F76" s="10">
        <v>1065.9972700000001</v>
      </c>
      <c r="G76" s="10">
        <v>6313.7284</v>
      </c>
    </row>
    <row r="77" spans="1:7" x14ac:dyDescent="0.2">
      <c r="A77" s="9" t="s">
        <v>125</v>
      </c>
      <c r="B77" s="9" t="s">
        <v>63</v>
      </c>
      <c r="C77" s="9" t="s">
        <v>126</v>
      </c>
      <c r="D77" s="9" t="s">
        <v>127</v>
      </c>
      <c r="E77" s="10">
        <v>7284.9995399999998</v>
      </c>
      <c r="F77" s="10">
        <v>0</v>
      </c>
      <c r="G77" s="10">
        <v>7284.9995399999998</v>
      </c>
    </row>
    <row r="78" spans="1:7" x14ac:dyDescent="0.2">
      <c r="A78" s="9" t="s">
        <v>73</v>
      </c>
      <c r="B78" s="9" t="s">
        <v>128</v>
      </c>
      <c r="C78" s="9" t="s">
        <v>11</v>
      </c>
      <c r="D78" s="9" t="s">
        <v>75</v>
      </c>
      <c r="E78" s="10">
        <v>7185.8350199999995</v>
      </c>
      <c r="F78" s="10">
        <v>292.51184999999998</v>
      </c>
      <c r="G78" s="10">
        <v>6893.3231699999997</v>
      </c>
    </row>
    <row r="79" spans="1:7" x14ac:dyDescent="0.2">
      <c r="A79" s="9" t="s">
        <v>129</v>
      </c>
      <c r="B79" s="9" t="s">
        <v>57</v>
      </c>
      <c r="C79" s="9" t="s">
        <v>130</v>
      </c>
      <c r="D79" s="9" t="s">
        <v>131</v>
      </c>
      <c r="E79" s="10">
        <v>7067.6356299999998</v>
      </c>
      <c r="F79" s="10">
        <v>0</v>
      </c>
      <c r="G79" s="10">
        <v>7067.6356299999998</v>
      </c>
    </row>
    <row r="80" spans="1:7" x14ac:dyDescent="0.2">
      <c r="A80" s="9" t="s">
        <v>132</v>
      </c>
      <c r="B80" s="9" t="s">
        <v>33</v>
      </c>
      <c r="C80" s="9" t="s">
        <v>130</v>
      </c>
      <c r="D80" s="9" t="s">
        <v>133</v>
      </c>
      <c r="E80" s="10">
        <v>6813.7210999999998</v>
      </c>
      <c r="F80" s="10">
        <v>0</v>
      </c>
      <c r="G80" s="10">
        <v>6813.7210999999998</v>
      </c>
    </row>
    <row r="81" spans="1:7" x14ac:dyDescent="0.2">
      <c r="A81" s="9" t="s">
        <v>134</v>
      </c>
      <c r="B81" s="9" t="s">
        <v>22</v>
      </c>
      <c r="C81" s="9" t="s">
        <v>15</v>
      </c>
      <c r="D81" s="9" t="s">
        <v>135</v>
      </c>
      <c r="E81" s="10">
        <v>6787.1629499999999</v>
      </c>
      <c r="F81" s="10">
        <v>0</v>
      </c>
      <c r="G81" s="10">
        <v>6787.1629499999999</v>
      </c>
    </row>
    <row r="82" spans="1:7" x14ac:dyDescent="0.2">
      <c r="A82" s="9" t="s">
        <v>136</v>
      </c>
      <c r="B82" s="9" t="s">
        <v>119</v>
      </c>
      <c r="C82" s="9" t="s">
        <v>19</v>
      </c>
      <c r="D82" s="9" t="s">
        <v>120</v>
      </c>
      <c r="E82" s="10">
        <v>6597.9505199999994</v>
      </c>
      <c r="F82" s="10">
        <v>2.6880799999999998</v>
      </c>
      <c r="G82" s="10">
        <v>6595.2624399999995</v>
      </c>
    </row>
    <row r="83" spans="1:7" x14ac:dyDescent="0.2">
      <c r="A83" s="9" t="s">
        <v>9</v>
      </c>
      <c r="B83" s="9" t="s">
        <v>22</v>
      </c>
      <c r="C83" s="9" t="s">
        <v>11</v>
      </c>
      <c r="D83" s="9" t="s">
        <v>137</v>
      </c>
      <c r="E83" s="10">
        <f>E84+E85</f>
        <v>6209.25558</v>
      </c>
      <c r="F83" s="10">
        <f>F84+F85</f>
        <v>2946.7004400000005</v>
      </c>
      <c r="G83" s="10">
        <f>G84+G85</f>
        <v>3262.5551399999995</v>
      </c>
    </row>
    <row r="84" spans="1:7" s="14" customFormat="1" hidden="1" outlineLevel="1" x14ac:dyDescent="0.2">
      <c r="A84" s="12" t="s">
        <v>9</v>
      </c>
      <c r="B84" s="12" t="s">
        <v>22</v>
      </c>
      <c r="C84" s="12" t="s">
        <v>11</v>
      </c>
      <c r="D84" s="12" t="s">
        <v>137</v>
      </c>
      <c r="E84" s="13">
        <v>5536.4220999999998</v>
      </c>
      <c r="F84" s="13">
        <v>2582.8172200000004</v>
      </c>
      <c r="G84" s="13">
        <v>2953.6048799999994</v>
      </c>
    </row>
    <row r="85" spans="1:7" s="14" customFormat="1" hidden="1" outlineLevel="1" x14ac:dyDescent="0.2">
      <c r="A85" s="12" t="s">
        <v>9</v>
      </c>
      <c r="B85" s="12" t="s">
        <v>22</v>
      </c>
      <c r="C85" s="12" t="s">
        <v>11</v>
      </c>
      <c r="D85" s="12" t="s">
        <v>137</v>
      </c>
      <c r="E85" s="13">
        <v>672.83348000000001</v>
      </c>
      <c r="F85" s="13">
        <v>363.88321999999999</v>
      </c>
      <c r="G85" s="13">
        <v>308.95026000000001</v>
      </c>
    </row>
    <row r="86" spans="1:7" collapsed="1" x14ac:dyDescent="0.2">
      <c r="A86" s="9" t="s">
        <v>138</v>
      </c>
      <c r="B86" s="9" t="s">
        <v>22</v>
      </c>
      <c r="C86" s="9" t="s">
        <v>19</v>
      </c>
      <c r="D86" s="9" t="s">
        <v>139</v>
      </c>
      <c r="E86" s="10">
        <v>6205.0421900000001</v>
      </c>
      <c r="F86" s="10">
        <v>54.310319999999997</v>
      </c>
      <c r="G86" s="10">
        <v>6150.7318700000005</v>
      </c>
    </row>
    <row r="87" spans="1:7" x14ac:dyDescent="0.2">
      <c r="A87" s="9" t="s">
        <v>140</v>
      </c>
      <c r="B87" s="9" t="s">
        <v>22</v>
      </c>
      <c r="C87" s="9" t="s">
        <v>11</v>
      </c>
      <c r="D87" s="9" t="s">
        <v>141</v>
      </c>
      <c r="E87" s="10">
        <v>6013.83158</v>
      </c>
      <c r="F87" s="10">
        <v>586.76814000000002</v>
      </c>
      <c r="G87" s="10">
        <v>5427.0634400000008</v>
      </c>
    </row>
    <row r="88" spans="1:7" x14ac:dyDescent="0.2">
      <c r="A88" s="9" t="s">
        <v>142</v>
      </c>
      <c r="B88" s="11" t="s">
        <v>77</v>
      </c>
      <c r="C88" s="11" t="s">
        <v>15</v>
      </c>
      <c r="D88" s="11" t="s">
        <v>92</v>
      </c>
      <c r="E88" s="10">
        <f>E89+E90</f>
        <v>6010.613510000001</v>
      </c>
      <c r="F88" s="10">
        <f>F89+F90</f>
        <v>0</v>
      </c>
      <c r="G88" s="10">
        <f>G89+G90</f>
        <v>6010.613510000001</v>
      </c>
    </row>
    <row r="89" spans="1:7" s="14" customFormat="1" hidden="1" outlineLevel="1" x14ac:dyDescent="0.2">
      <c r="A89" s="12" t="s">
        <v>142</v>
      </c>
      <c r="B89" s="12" t="s">
        <v>77</v>
      </c>
      <c r="C89" s="12" t="s">
        <v>15</v>
      </c>
      <c r="D89" s="12" t="s">
        <v>92</v>
      </c>
      <c r="E89" s="13">
        <v>5996.0616100000007</v>
      </c>
      <c r="F89" s="13">
        <v>0</v>
      </c>
      <c r="G89" s="13">
        <v>5996.0616100000007</v>
      </c>
    </row>
    <row r="90" spans="1:7" s="14" customFormat="1" hidden="1" outlineLevel="1" x14ac:dyDescent="0.2">
      <c r="A90" s="12" t="s">
        <v>142</v>
      </c>
      <c r="B90" s="12" t="s">
        <v>77</v>
      </c>
      <c r="C90" s="12" t="s">
        <v>15</v>
      </c>
      <c r="D90" s="12" t="s">
        <v>92</v>
      </c>
      <c r="E90" s="13">
        <v>14.5519</v>
      </c>
      <c r="F90" s="13">
        <v>0</v>
      </c>
      <c r="G90" s="13">
        <v>14.5519</v>
      </c>
    </row>
    <row r="91" spans="1:7" collapsed="1" x14ac:dyDescent="0.2">
      <c r="A91" s="9" t="s">
        <v>143</v>
      </c>
      <c r="B91" s="9" t="s">
        <v>144</v>
      </c>
      <c r="C91" s="9" t="s">
        <v>19</v>
      </c>
      <c r="D91" s="9" t="s">
        <v>145</v>
      </c>
      <c r="E91" s="10">
        <v>5935.2583099999993</v>
      </c>
      <c r="F91" s="10">
        <v>20.608849999999997</v>
      </c>
      <c r="G91" s="10">
        <v>5914.6494599999996</v>
      </c>
    </row>
    <row r="92" spans="1:7" x14ac:dyDescent="0.2">
      <c r="A92" s="9" t="s">
        <v>100</v>
      </c>
      <c r="B92" s="9" t="s">
        <v>146</v>
      </c>
      <c r="C92" s="9" t="s">
        <v>11</v>
      </c>
      <c r="D92" s="9" t="s">
        <v>147</v>
      </c>
      <c r="E92" s="10">
        <v>5604.0224000000007</v>
      </c>
      <c r="F92" s="10">
        <v>512.38684999999998</v>
      </c>
      <c r="G92" s="10">
        <v>5091.6355500000009</v>
      </c>
    </row>
    <row r="93" spans="1:7" x14ac:dyDescent="0.2">
      <c r="A93" s="9" t="s">
        <v>148</v>
      </c>
      <c r="B93" s="9" t="s">
        <v>22</v>
      </c>
      <c r="C93" s="9" t="s">
        <v>15</v>
      </c>
      <c r="D93" s="9" t="s">
        <v>149</v>
      </c>
      <c r="E93" s="10">
        <v>5395.7294299999994</v>
      </c>
      <c r="F93" s="10">
        <v>0</v>
      </c>
      <c r="G93" s="10">
        <v>5395.7294299999994</v>
      </c>
    </row>
    <row r="94" spans="1:7" x14ac:dyDescent="0.2">
      <c r="A94" s="9" t="s">
        <v>150</v>
      </c>
      <c r="B94" s="9" t="s">
        <v>63</v>
      </c>
      <c r="C94" s="9" t="s">
        <v>15</v>
      </c>
      <c r="D94" s="9" t="s">
        <v>151</v>
      </c>
      <c r="E94" s="10">
        <v>5355.0656600000002</v>
      </c>
      <c r="F94" s="10">
        <v>0</v>
      </c>
      <c r="G94" s="10">
        <v>5355.0656600000002</v>
      </c>
    </row>
    <row r="95" spans="1:7" x14ac:dyDescent="0.2">
      <c r="A95" s="9" t="s">
        <v>152</v>
      </c>
      <c r="B95" s="9" t="s">
        <v>153</v>
      </c>
      <c r="C95" s="9" t="s">
        <v>19</v>
      </c>
      <c r="D95" s="9" t="s">
        <v>154</v>
      </c>
      <c r="E95" s="10">
        <v>5168.2317199999998</v>
      </c>
      <c r="F95" s="10">
        <v>638.87747000000002</v>
      </c>
      <c r="G95" s="10">
        <v>4529.3542500000003</v>
      </c>
    </row>
    <row r="97" spans="1:1" x14ac:dyDescent="0.2">
      <c r="A97" s="3" t="s">
        <v>155</v>
      </c>
    </row>
  </sheetData>
  <mergeCells count="1">
    <mergeCell ref="A1:G1"/>
  </mergeCells>
  <pageMargins left="0.23622047244094491" right="0.23622047244094491" top="0.23622047244094491" bottom="0.15748031496062992" header="0.15748031496062992" footer="0.15748031496062992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2016-08-17T09:23:37Z</dcterms:created>
  <dcterms:modified xsi:type="dcterms:W3CDTF">2016-08-17T09:24:37Z</dcterms:modified>
</cp:coreProperties>
</file>