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480" windowHeight="11640" activeTab="2"/>
  </bookViews>
  <sheets>
    <sheet name="приложение 01.02.13" sheetId="1" r:id="rId1"/>
    <sheet name="приложение (01.03.13)" sheetId="2" r:id="rId2"/>
    <sheet name="приложение (01.04.13)" sheetId="3" r:id="rId3"/>
  </sheets>
  <definedNames>
    <definedName name="_xlnm.Print_Area" localSheetId="1">'приложение (01.03.13)'!$A$2:$G$15</definedName>
    <definedName name="_xlnm.Print_Area" localSheetId="2">'приложение (01.04.13)'!$A$2:$G$15</definedName>
    <definedName name="_xlnm.Print_Area" localSheetId="0">'приложение 01.02.13'!$A$2:$G$15</definedName>
  </definedNames>
  <calcPr calcId="145621"/>
</workbook>
</file>

<file path=xl/calcChain.xml><?xml version="1.0" encoding="utf-8"?>
<calcChain xmlns="http://schemas.openxmlformats.org/spreadsheetml/2006/main">
  <c r="F14" i="3" l="1"/>
  <c r="E14" i="3"/>
  <c r="G13" i="3"/>
  <c r="G12" i="3"/>
  <c r="G11" i="3"/>
  <c r="G10" i="3"/>
  <c r="G9" i="3"/>
  <c r="G8" i="3"/>
  <c r="G7" i="3"/>
  <c r="G6" i="3"/>
  <c r="G5" i="3"/>
  <c r="G14" i="3" l="1"/>
  <c r="F14" i="2"/>
  <c r="E14" i="2"/>
  <c r="G13" i="2"/>
  <c r="G12" i="2"/>
  <c r="G11" i="2"/>
  <c r="G10" i="2"/>
  <c r="G9" i="2"/>
  <c r="G8" i="2"/>
  <c r="G7" i="2"/>
  <c r="G6" i="2"/>
  <c r="G5" i="2"/>
  <c r="G14" i="2" l="1"/>
  <c r="G8" i="1"/>
  <c r="G7" i="1" l="1"/>
  <c r="G9" i="1"/>
  <c r="G10" i="1"/>
  <c r="F14" i="1"/>
  <c r="E14" i="1"/>
  <c r="G6" i="1"/>
  <c r="G11" i="1"/>
  <c r="G12" i="1"/>
  <c r="G13" i="1"/>
  <c r="G5" i="1"/>
  <c r="G14" i="1" l="1"/>
</calcChain>
</file>

<file path=xl/sharedStrings.xml><?xml version="1.0" encoding="utf-8"?>
<sst xmlns="http://schemas.openxmlformats.org/spreadsheetml/2006/main" count="102" uniqueCount="28">
  <si>
    <t>Наименование потребителя</t>
  </si>
  <si>
    <t>Общая задолженность на  01 число месяца, следующего за расчетным,тыс. руб. с НДС</t>
  </si>
  <si>
    <t>В том числе текущая  задолженность, тыс. руб. с НДС</t>
  </si>
  <si>
    <t>В том числе просроченная задолженность, тыс. руб. с НДС</t>
  </si>
  <si>
    <t>Итого</t>
  </si>
  <si>
    <t>ФИО Руководителя потребителя</t>
  </si>
  <si>
    <t>Должность</t>
  </si>
  <si>
    <t>Регион, населенный пункт местонахождения потребителя</t>
  </si>
  <si>
    <t xml:space="preserve">Информация по задолженности проблемных потребителей сферы ЖКХ по состоянию на 01.02.2013г. по ООО "ТСК ЮК" </t>
  </si>
  <si>
    <t>ООО УК "ЖКУ-Калтан"</t>
  </si>
  <si>
    <t>Кемеровская обл., г.Калтан</t>
  </si>
  <si>
    <t>Васильев Сергей Геннадьевич</t>
  </si>
  <si>
    <t>Генеральный директор</t>
  </si>
  <si>
    <t>ООО "Спецтранс-Трейд"</t>
  </si>
  <si>
    <t>Директор</t>
  </si>
  <si>
    <t>ТСЖ "Калининское"</t>
  </si>
  <si>
    <t>Кравченко Михаил Васильевич</t>
  </si>
  <si>
    <t>Председатель</t>
  </si>
  <si>
    <t>ООО  УК "Комфорт Плюс"</t>
  </si>
  <si>
    <t>ТСЖ "Наш дом"</t>
  </si>
  <si>
    <t>Кемеровская обл., г.Осинники</t>
  </si>
  <si>
    <t>Серещева Наталья Александровна</t>
  </si>
  <si>
    <t>Начальник ОСТЭ - Клейн О.А.</t>
  </si>
  <si>
    <t>Пивень Марина Анатольевна</t>
  </si>
  <si>
    <t>ООО  УК "Искитим Плюс"</t>
  </si>
  <si>
    <t>Голубова Галина Николаевна</t>
  </si>
  <si>
    <t xml:space="preserve">Информация по задолженности проблемных потребителей сферы ЖКХ по состоянию на 01.03.2013г. по ООО "ТСК ЮК" </t>
  </si>
  <si>
    <t xml:space="preserve">Информация по задолженности проблемных потребителей сферы ЖКХ по состоянию на 01.04.2013г. по ООО "ТСК ЮК"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</si>
</sst>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/>
    <xf numFmtId="0" fontId="2" fillId="0" borderId="9" xfId="0" applyFont="1" applyBorder="1"/>
    <xf numFmtId="0" fontId="2" fillId="0" borderId="0" xfId="0" applyFont="1" applyBorder="1"/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2" borderId="2" xfId="0" applyNumberFormat="1" applyFill="1" applyBorder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4" workbookViewId="0">
      <selection activeCell="F6" sqref="F6"/>
    </sheetView>
  </sheetViews>
  <sheetFormatPr defaultRowHeight="15" x14ac:dyDescent="0.25"/>
  <cols>
    <col min="1" max="1" width="29.42578125" customWidth="1"/>
    <col min="2" max="2" width="21.140625" customWidth="1"/>
    <col min="3" max="3" width="23.42578125" customWidth="1"/>
    <col min="4" max="4" width="21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8" t="s">
        <v>8</v>
      </c>
      <c r="B3" s="18"/>
      <c r="C3" s="18"/>
      <c r="D3" s="18"/>
      <c r="E3" s="18"/>
      <c r="F3" s="18"/>
      <c r="G3" s="18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30287.9</v>
      </c>
      <c r="F5" s="11">
        <v>9444.6</v>
      </c>
      <c r="G5" s="11">
        <f>E5-F5</f>
        <v>20843.300000000003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474.4</v>
      </c>
      <c r="F7" s="12">
        <v>94.5</v>
      </c>
      <c r="G7" s="12">
        <f t="shared" si="0"/>
        <v>379.9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9020.1</v>
      </c>
      <c r="F8" s="12">
        <v>2572</v>
      </c>
      <c r="G8" s="12">
        <f t="shared" si="0"/>
        <v>6448.1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788</v>
      </c>
      <c r="F9" s="12">
        <v>271.2</v>
      </c>
      <c r="G9" s="12">
        <f t="shared" si="0"/>
        <v>516.79999999999995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430.7</v>
      </c>
      <c r="F10" s="12">
        <v>100.1</v>
      </c>
      <c r="G10" s="12">
        <f t="shared" si="0"/>
        <v>330.6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5" t="s">
        <v>4</v>
      </c>
      <c r="B14" s="16"/>
      <c r="C14" s="16"/>
      <c r="D14" s="17"/>
      <c r="E14" s="14">
        <f>SUM(E5:E13)</f>
        <v>49585.399999999994</v>
      </c>
      <c r="F14" s="14">
        <f>SUM(F5:F13)</f>
        <v>12482.400000000001</v>
      </c>
      <c r="G14" s="14">
        <f>SUM(G5:G13)</f>
        <v>37103.000000000007</v>
      </c>
    </row>
    <row r="16" spans="1:13" ht="18" customHeight="1" x14ac:dyDescent="0.25">
      <c r="A16" t="s">
        <v>22</v>
      </c>
    </row>
  </sheetData>
  <mergeCells count="2">
    <mergeCell ref="A14:D14"/>
    <mergeCell ref="A3:G3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8" t="s">
        <v>26</v>
      </c>
      <c r="B3" s="18"/>
      <c r="C3" s="18"/>
      <c r="D3" s="18"/>
      <c r="E3" s="18"/>
      <c r="F3" s="18"/>
      <c r="G3" s="18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36934.800000000003</v>
      </c>
      <c r="F5" s="11">
        <v>8646.9</v>
      </c>
      <c r="G5" s="11">
        <f>E5-F5</f>
        <v>28287.9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556.4</v>
      </c>
      <c r="F7" s="12">
        <v>104</v>
      </c>
      <c r="G7" s="12">
        <f t="shared" si="0"/>
        <v>452.4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8666.6</v>
      </c>
      <c r="F8" s="12">
        <v>2284.8000000000002</v>
      </c>
      <c r="G8" s="12">
        <f t="shared" si="0"/>
        <v>6381.8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825</v>
      </c>
      <c r="F9" s="12">
        <v>280.3</v>
      </c>
      <c r="G9" s="12">
        <f t="shared" si="0"/>
        <v>544.70000000000005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369.7</v>
      </c>
      <c r="F10" s="12">
        <v>102.1</v>
      </c>
      <c r="G10" s="12">
        <f t="shared" si="0"/>
        <v>267.60000000000002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5" t="s">
        <v>4</v>
      </c>
      <c r="B14" s="16"/>
      <c r="C14" s="16"/>
      <c r="D14" s="17"/>
      <c r="E14" s="14">
        <f>SUM(E5:E13)</f>
        <v>55936.800000000003</v>
      </c>
      <c r="F14" s="14">
        <f>SUM(F5:F13)</f>
        <v>11418.1</v>
      </c>
      <c r="G14" s="14">
        <f>SUM(G5:G13)</f>
        <v>44518.7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topLeftCell="A2"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8" t="s">
        <v>27</v>
      </c>
      <c r="B3" s="18"/>
      <c r="C3" s="18"/>
      <c r="D3" s="18"/>
      <c r="E3" s="18"/>
      <c r="F3" s="18"/>
      <c r="G3" s="18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42206.3</v>
      </c>
      <c r="F5" s="11">
        <v>7551.4</v>
      </c>
      <c r="G5" s="11">
        <f>E5-F5</f>
        <v>34654.9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462.3</v>
      </c>
      <c r="F7" s="12">
        <v>105.9</v>
      </c>
      <c r="G7" s="12">
        <f t="shared" si="0"/>
        <v>356.4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8970.9</v>
      </c>
      <c r="F8" s="12">
        <v>2174.8000000000002</v>
      </c>
      <c r="G8" s="12">
        <f t="shared" si="0"/>
        <v>6796.0999999999995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838.1</v>
      </c>
      <c r="F9" s="12">
        <v>279.60000000000002</v>
      </c>
      <c r="G9" s="12">
        <f t="shared" si="0"/>
        <v>558.5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357.7</v>
      </c>
      <c r="F10" s="12">
        <v>100.4</v>
      </c>
      <c r="G10" s="12">
        <f t="shared" si="0"/>
        <v>257.29999999999995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5" t="s">
        <v>4</v>
      </c>
      <c r="B14" s="16"/>
      <c r="C14" s="16"/>
      <c r="D14" s="17"/>
      <c r="E14" s="14">
        <f>SUM(E5:E13)</f>
        <v>61419.600000000006</v>
      </c>
      <c r="F14" s="14">
        <f>SUM(F5:F13)</f>
        <v>10212.099999999999</v>
      </c>
      <c r="G14" s="14">
        <f>SUM(G5:G13)</f>
        <v>51207.5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01.02.13</vt:lpstr>
      <vt:lpstr>приложение (01.03.13)</vt:lpstr>
      <vt:lpstr>приложение (01.04.13)</vt:lpstr>
      <vt:lpstr>'приложение (01.03.13)'!Область_печати</vt:lpstr>
      <vt:lpstr>'приложение (01.04.13)'!Область_печати</vt:lpstr>
      <vt:lpstr>'приложение 01.02.13'!Область_печати</vt:lpstr>
    </vt:vector>
  </TitlesOfParts>
  <Company>Мечел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Клейн</cp:lastModifiedBy>
  <cp:lastPrinted>2013-02-27T03:07:00Z</cp:lastPrinted>
  <dcterms:created xsi:type="dcterms:W3CDTF">2013-02-06T12:42:23Z</dcterms:created>
  <dcterms:modified xsi:type="dcterms:W3CDTF">2013-04-26T07:39:33Z</dcterms:modified>
</cp:coreProperties>
</file>