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F17" i="1"/>
  <c r="G16"/>
  <c r="E17"/>
  <c r="G12"/>
  <c r="G15" l="1"/>
  <c r="G14"/>
  <c r="G13"/>
  <c r="G11"/>
  <c r="G10"/>
  <c r="G9"/>
  <c r="G8"/>
  <c r="G17" s="1"/>
  <c r="G7"/>
</calcChain>
</file>

<file path=xl/sharedStrings.xml><?xml version="1.0" encoding="utf-8"?>
<sst xmlns="http://schemas.openxmlformats.org/spreadsheetml/2006/main" count="51" uniqueCount="40">
  <si>
    <r>
      <t>Приложение к Приказу ООО МЕЧЕЛ-ЭНЕРГО от "_</t>
    </r>
    <r>
      <rPr>
        <u/>
        <sz val="11"/>
        <color theme="1"/>
        <rFont val="Calibri"/>
        <family val="2"/>
        <charset val="204"/>
        <scheme val="minor"/>
      </rPr>
      <t>19</t>
    </r>
    <r>
      <rPr>
        <sz val="11"/>
        <color theme="1"/>
        <rFont val="Calibri"/>
        <family val="2"/>
        <scheme val="minor"/>
      </rPr>
      <t>_"__</t>
    </r>
    <r>
      <rPr>
        <u/>
        <sz val="11"/>
        <color theme="1"/>
        <rFont val="Calibri"/>
        <family val="2"/>
        <charset val="204"/>
        <scheme val="minor"/>
      </rPr>
      <t>02</t>
    </r>
    <r>
      <rPr>
        <sz val="11"/>
        <color theme="1"/>
        <rFont val="Calibri"/>
        <family val="2"/>
        <scheme val="minor"/>
      </rPr>
      <t>__2013г. №_</t>
    </r>
    <r>
      <rPr>
        <u/>
        <sz val="11"/>
        <color theme="1"/>
        <rFont val="Calibri"/>
        <family val="2"/>
        <charset val="204"/>
        <scheme val="minor"/>
      </rPr>
      <t>Пр/МЭ/017</t>
    </r>
    <r>
      <rPr>
        <sz val="11"/>
        <color theme="1"/>
        <rFont val="Calibri"/>
        <family val="2"/>
        <scheme val="minor"/>
      </rPr>
      <t xml:space="preserve">___ </t>
    </r>
  </si>
  <si>
    <t>"О размещении информации по потребителям сферы ЖКХ на сайте ООО "МЕЧЕЛ-ЭНЕРГО"</t>
  </si>
  <si>
    <t>Наименование потребителя</t>
  </si>
  <si>
    <t>Регион, населенный пункт местонахождения потребителя</t>
  </si>
  <si>
    <t>ФИО Руководителя потребителя</t>
  </si>
  <si>
    <t>Должность</t>
  </si>
  <si>
    <t>Общая задолженность на 01 число месяца, следующего за расчетным, тыс. руб. с НДС</t>
  </si>
  <si>
    <t>В том числе текущая задолженность, тыс.руб. с НДС</t>
  </si>
  <si>
    <t>В  том числе просроченная задолженность, тыс. руб. с НДС</t>
  </si>
  <si>
    <t>МУП "УК "Коммунальщик</t>
  </si>
  <si>
    <t>г.Чебаркуль</t>
  </si>
  <si>
    <t>Рогов С.Г.</t>
  </si>
  <si>
    <t>Конкурсный управляющий</t>
  </si>
  <si>
    <t>МУП ККП</t>
  </si>
  <si>
    <t>Телицин А.В.</t>
  </si>
  <si>
    <t>ООО "УК "Коммунальщик г.Чебаркуля"</t>
  </si>
  <si>
    <t>г. Чебаркуль</t>
  </si>
  <si>
    <t>Дудкин В.Л.</t>
  </si>
  <si>
    <t>МУП "КОММЕТ"</t>
  </si>
  <si>
    <t>г.Челябинск</t>
  </si>
  <si>
    <t>Быков К.С.</t>
  </si>
  <si>
    <t>Председатель ликвидационной комиссии</t>
  </si>
  <si>
    <t>ТСЖ "Березка"</t>
  </si>
  <si>
    <t>Костова Е.В.</t>
  </si>
  <si>
    <t>Председатель ТСЖ</t>
  </si>
  <si>
    <t xml:space="preserve"> ООО Чебаркульгорводоканал</t>
  </si>
  <si>
    <t>Бородин Е.А.</t>
  </si>
  <si>
    <t>Генеральный директор</t>
  </si>
  <si>
    <t>МУП "Теплоэнергоснабжение"</t>
  </si>
  <si>
    <t>Смолин А.А.                          Телицин А.В.</t>
  </si>
  <si>
    <t>Директор                        Конкурсный управляющий</t>
  </si>
  <si>
    <t>ООО "Стройтехснаб-С"</t>
  </si>
  <si>
    <t>Панкратов В.И.</t>
  </si>
  <si>
    <t>Директор</t>
  </si>
  <si>
    <t>ИТОГО</t>
  </si>
  <si>
    <t>Информация по задолженности проблемных потребителей сферы ЖКХ по состоянию на 01.04.2013г. по Челябинскому филиалу.</t>
  </si>
  <si>
    <t>ООО "Челябинская Управляющая Компания"</t>
  </si>
  <si>
    <t>ООО "УК Квартал"</t>
  </si>
  <si>
    <t>Лопатинский С.Д.</t>
  </si>
  <si>
    <t>Ваняшкин Е.А.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</si>
</sst>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1"/>
      <name val="Calibri"/>
      <family val="2"/>
      <charset val="204"/>
    </font>
    <font>
      <b/>
      <sz val="11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30">
    <xf numFmtId="0" fontId="0" fillId="0" borderId="0" xfId="0"/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3" fontId="4" fillId="0" borderId="7" xfId="1" applyNumberFormat="1" applyFont="1" applyFill="1" applyBorder="1" applyAlignment="1">
      <alignment horizontal="left" vertical="center" wrapText="1"/>
    </xf>
    <xf numFmtId="3" fontId="4" fillId="0" borderId="8" xfId="1" applyNumberFormat="1" applyFont="1" applyFill="1" applyBorder="1" applyAlignment="1">
      <alignment horizontal="center" vertical="center" wrapText="1"/>
    </xf>
    <xf numFmtId="3" fontId="5" fillId="0" borderId="8" xfId="1" applyNumberFormat="1" applyFont="1" applyFill="1" applyBorder="1" applyAlignment="1">
      <alignment horizontal="center" vertical="center" wrapText="1"/>
    </xf>
    <xf numFmtId="3" fontId="0" fillId="0" borderId="9" xfId="0" applyNumberFormat="1" applyBorder="1" applyAlignment="1">
      <alignment horizontal="center" vertical="center"/>
    </xf>
    <xf numFmtId="3" fontId="6" fillId="0" borderId="1" xfId="1" applyNumberFormat="1" applyFont="1" applyFill="1" applyBorder="1" applyAlignment="1">
      <alignment horizontal="center" vertical="center" wrapText="1"/>
    </xf>
    <xf numFmtId="0" fontId="0" fillId="0" borderId="2" xfId="0" applyBorder="1"/>
    <xf numFmtId="3" fontId="3" fillId="0" borderId="2" xfId="0" applyNumberFormat="1" applyFont="1" applyBorder="1" applyAlignment="1">
      <alignment horizontal="center"/>
    </xf>
    <xf numFmtId="3" fontId="3" fillId="0" borderId="3" xfId="0" applyNumberFormat="1" applyFont="1" applyBorder="1" applyAlignment="1">
      <alignment horizontal="center" vertical="center"/>
    </xf>
    <xf numFmtId="0" fontId="7" fillId="0" borderId="0" xfId="0" applyFont="1"/>
    <xf numFmtId="3" fontId="4" fillId="0" borderId="14" xfId="0" applyNumberFormat="1" applyFont="1" applyFill="1" applyBorder="1" applyAlignment="1">
      <alignment horizontal="center" vertical="center" wrapText="1"/>
    </xf>
    <xf numFmtId="3" fontId="4" fillId="2" borderId="8" xfId="1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right"/>
    </xf>
    <xf numFmtId="0" fontId="0" fillId="0" borderId="0" xfId="0" applyBorder="1" applyAlignment="1">
      <alignment horizontal="center"/>
    </xf>
    <xf numFmtId="3" fontId="4" fillId="2" borderId="7" xfId="1" applyNumberFormat="1" applyFont="1" applyFill="1" applyBorder="1" applyAlignment="1">
      <alignment horizontal="left" vertical="center" wrapText="1"/>
    </xf>
    <xf numFmtId="3" fontId="5" fillId="2" borderId="8" xfId="1" applyNumberFormat="1" applyFont="1" applyFill="1" applyBorder="1" applyAlignment="1">
      <alignment horizontal="center" vertical="center" wrapText="1"/>
    </xf>
    <xf numFmtId="3" fontId="0" fillId="2" borderId="9" xfId="0" applyNumberFormat="1" applyFill="1" applyBorder="1" applyAlignment="1">
      <alignment horizontal="center" vertical="center"/>
    </xf>
    <xf numFmtId="0" fontId="0" fillId="2" borderId="0" xfId="0" applyFill="1"/>
    <xf numFmtId="3" fontId="4" fillId="2" borderId="10" xfId="1" applyNumberFormat="1" applyFont="1" applyFill="1" applyBorder="1" applyAlignment="1">
      <alignment horizontal="left" vertical="center" wrapText="1"/>
    </xf>
    <xf numFmtId="3" fontId="4" fillId="2" borderId="11" xfId="1" applyNumberFormat="1" applyFont="1" applyFill="1" applyBorder="1" applyAlignment="1">
      <alignment horizontal="center" vertical="center" wrapText="1"/>
    </xf>
    <xf numFmtId="3" fontId="4" fillId="2" borderId="13" xfId="0" applyNumberFormat="1" applyFont="1" applyFill="1" applyBorder="1" applyAlignment="1">
      <alignment horizontal="center" vertical="center" wrapText="1"/>
    </xf>
    <xf numFmtId="3" fontId="0" fillId="2" borderId="12" xfId="0" applyNumberFormat="1" applyFill="1" applyBorder="1" applyAlignment="1">
      <alignment horizontal="center" vertical="center"/>
    </xf>
    <xf numFmtId="3" fontId="4" fillId="2" borderId="4" xfId="1" applyNumberFormat="1" applyFont="1" applyFill="1" applyBorder="1" applyAlignment="1">
      <alignment horizontal="left" vertical="center" wrapText="1"/>
    </xf>
    <xf numFmtId="3" fontId="4" fillId="2" borderId="5" xfId="1" applyNumberFormat="1" applyFont="1" applyFill="1" applyBorder="1" applyAlignment="1">
      <alignment horizontal="center" vertical="center" wrapText="1"/>
    </xf>
    <xf numFmtId="3" fontId="5" fillId="2" borderId="5" xfId="1" applyNumberFormat="1" applyFont="1" applyFill="1" applyBorder="1" applyAlignment="1">
      <alignment horizontal="center" vertical="center" wrapText="1"/>
    </xf>
    <xf numFmtId="3" fontId="0" fillId="2" borderId="6" xfId="0" applyNumberFormat="1" applyFill="1" applyBorder="1" applyAlignment="1">
      <alignment horizontal="center" vertical="center"/>
    </xf>
    <xf numFmtId="3" fontId="4" fillId="2" borderId="8" xfId="0" applyNumberFormat="1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6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20"/>
  <sheetViews>
    <sheetView tabSelected="1" workbookViewId="0">
      <selection activeCell="H23" sqref="H23"/>
    </sheetView>
  </sheetViews>
  <sheetFormatPr defaultRowHeight="15"/>
  <cols>
    <col min="1" max="1" width="26.28515625" customWidth="1"/>
    <col min="2" max="2" width="19.7109375" customWidth="1"/>
    <col min="3" max="3" width="18.42578125" customWidth="1"/>
    <col min="4" max="4" width="16.42578125" customWidth="1"/>
    <col min="5" max="5" width="19.7109375" customWidth="1"/>
    <col min="6" max="6" width="17.42578125" customWidth="1"/>
    <col min="7" max="7" width="19" customWidth="1"/>
  </cols>
  <sheetData>
    <row r="1" spans="1:7">
      <c r="A1" s="15" t="s">
        <v>0</v>
      </c>
      <c r="B1" s="15"/>
      <c r="C1" s="15"/>
      <c r="D1" s="15"/>
      <c r="E1" s="15"/>
      <c r="F1" s="15"/>
      <c r="G1" s="15"/>
    </row>
    <row r="2" spans="1:7">
      <c r="A2" s="15" t="s">
        <v>1</v>
      </c>
      <c r="B2" s="15"/>
      <c r="C2" s="15"/>
      <c r="D2" s="15"/>
      <c r="E2" s="15"/>
      <c r="F2" s="15"/>
      <c r="G2" s="15"/>
    </row>
    <row r="5" spans="1:7" ht="15.75" thickBot="1">
      <c r="A5" s="16" t="s">
        <v>35</v>
      </c>
      <c r="B5" s="16"/>
      <c r="C5" s="16"/>
      <c r="D5" s="16"/>
      <c r="E5" s="16"/>
      <c r="F5" s="16"/>
      <c r="G5" s="16"/>
    </row>
    <row r="6" spans="1:7" ht="90.75" thickBot="1">
      <c r="A6" s="1" t="s">
        <v>2</v>
      </c>
      <c r="B6" s="2" t="s">
        <v>3</v>
      </c>
      <c r="C6" s="2" t="s">
        <v>4</v>
      </c>
      <c r="D6" s="2" t="s">
        <v>5</v>
      </c>
      <c r="E6" s="2" t="s">
        <v>6</v>
      </c>
      <c r="F6" s="2" t="s">
        <v>7</v>
      </c>
      <c r="G6" s="3" t="s">
        <v>8</v>
      </c>
    </row>
    <row r="7" spans="1:7" s="20" customFormat="1" ht="30">
      <c r="A7" s="25" t="s">
        <v>9</v>
      </c>
      <c r="B7" s="26" t="s">
        <v>10</v>
      </c>
      <c r="C7" s="26" t="s">
        <v>11</v>
      </c>
      <c r="D7" s="26" t="s">
        <v>12</v>
      </c>
      <c r="E7" s="27">
        <v>32285.628949999998</v>
      </c>
      <c r="F7" s="27">
        <v>0</v>
      </c>
      <c r="G7" s="28">
        <f>E7-F7</f>
        <v>32285.628949999998</v>
      </c>
    </row>
    <row r="8" spans="1:7" s="20" customFormat="1" ht="30">
      <c r="A8" s="17" t="s">
        <v>13</v>
      </c>
      <c r="B8" s="14" t="s">
        <v>10</v>
      </c>
      <c r="C8" s="14" t="s">
        <v>14</v>
      </c>
      <c r="D8" s="14" t="s">
        <v>12</v>
      </c>
      <c r="E8" s="23">
        <v>1099.4412299999999</v>
      </c>
      <c r="F8" s="23">
        <v>112.63124999999999</v>
      </c>
      <c r="G8" s="19">
        <f t="shared" ref="G8:G16" si="0">E8-F8</f>
        <v>986.80997999999988</v>
      </c>
    </row>
    <row r="9" spans="1:7" s="20" customFormat="1" ht="30">
      <c r="A9" s="17" t="s">
        <v>15</v>
      </c>
      <c r="B9" s="14" t="s">
        <v>16</v>
      </c>
      <c r="C9" s="14" t="s">
        <v>17</v>
      </c>
      <c r="D9" s="14" t="s">
        <v>33</v>
      </c>
      <c r="E9" s="18">
        <v>21119.26225</v>
      </c>
      <c r="F9" s="18">
        <v>0</v>
      </c>
      <c r="G9" s="19">
        <f t="shared" si="0"/>
        <v>21119.26225</v>
      </c>
    </row>
    <row r="10" spans="1:7" ht="45">
      <c r="A10" s="4" t="s">
        <v>18</v>
      </c>
      <c r="B10" s="5" t="s">
        <v>19</v>
      </c>
      <c r="C10" s="5" t="s">
        <v>20</v>
      </c>
      <c r="D10" s="5" t="s">
        <v>21</v>
      </c>
      <c r="E10" s="6">
        <v>15693.75936</v>
      </c>
      <c r="F10" s="6">
        <v>0</v>
      </c>
      <c r="G10" s="7">
        <f t="shared" si="0"/>
        <v>15693.75936</v>
      </c>
    </row>
    <row r="11" spans="1:7" ht="30">
      <c r="A11" s="4" t="s">
        <v>22</v>
      </c>
      <c r="B11" s="5" t="s">
        <v>19</v>
      </c>
      <c r="C11" s="5" t="s">
        <v>23</v>
      </c>
      <c r="D11" s="5" t="s">
        <v>24</v>
      </c>
      <c r="E11" s="6">
        <v>1574.84584</v>
      </c>
      <c r="F11" s="6">
        <v>440.23667999999998</v>
      </c>
      <c r="G11" s="7">
        <f t="shared" si="0"/>
        <v>1134.60916</v>
      </c>
    </row>
    <row r="12" spans="1:7" ht="30">
      <c r="A12" s="4" t="s">
        <v>36</v>
      </c>
      <c r="B12" s="5" t="s">
        <v>19</v>
      </c>
      <c r="C12" s="5" t="s">
        <v>38</v>
      </c>
      <c r="D12" s="14" t="s">
        <v>27</v>
      </c>
      <c r="E12" s="13">
        <v>584.7808</v>
      </c>
      <c r="F12" s="13">
        <v>276.65212000000002</v>
      </c>
      <c r="G12" s="7">
        <f t="shared" si="0"/>
        <v>308.12867999999997</v>
      </c>
    </row>
    <row r="13" spans="1:7" s="20" customFormat="1" ht="30">
      <c r="A13" s="17" t="s">
        <v>25</v>
      </c>
      <c r="B13" s="14" t="s">
        <v>10</v>
      </c>
      <c r="C13" s="14" t="s">
        <v>26</v>
      </c>
      <c r="D13" s="14" t="s">
        <v>27</v>
      </c>
      <c r="E13" s="29">
        <v>1816.8134399999999</v>
      </c>
      <c r="F13" s="29">
        <v>510.71782000000002</v>
      </c>
      <c r="G13" s="19">
        <f t="shared" si="0"/>
        <v>1306.0956199999998</v>
      </c>
    </row>
    <row r="14" spans="1:7" s="20" customFormat="1" ht="45">
      <c r="A14" s="17" t="s">
        <v>28</v>
      </c>
      <c r="B14" s="14" t="s">
        <v>10</v>
      </c>
      <c r="C14" s="14" t="s">
        <v>29</v>
      </c>
      <c r="D14" s="14" t="s">
        <v>30</v>
      </c>
      <c r="E14" s="18">
        <v>777.51549</v>
      </c>
      <c r="F14" s="18">
        <v>0</v>
      </c>
      <c r="G14" s="19">
        <f t="shared" si="0"/>
        <v>777.51549</v>
      </c>
    </row>
    <row r="15" spans="1:7" s="20" customFormat="1">
      <c r="A15" s="17" t="s">
        <v>31</v>
      </c>
      <c r="B15" s="14" t="s">
        <v>10</v>
      </c>
      <c r="C15" s="14" t="s">
        <v>32</v>
      </c>
      <c r="D15" s="14" t="s">
        <v>33</v>
      </c>
      <c r="E15" s="18">
        <v>450.37231000000003</v>
      </c>
      <c r="F15" s="18">
        <v>0</v>
      </c>
      <c r="G15" s="19">
        <f t="shared" si="0"/>
        <v>450.37231000000003</v>
      </c>
    </row>
    <row r="16" spans="1:7" s="20" customFormat="1" ht="15.75" thickBot="1">
      <c r="A16" s="21" t="s">
        <v>37</v>
      </c>
      <c r="B16" s="14" t="s">
        <v>10</v>
      </c>
      <c r="C16" s="22" t="s">
        <v>39</v>
      </c>
      <c r="D16" s="22" t="s">
        <v>33</v>
      </c>
      <c r="E16" s="23">
        <v>288.17469</v>
      </c>
      <c r="F16" s="23">
        <v>143.77100999999999</v>
      </c>
      <c r="G16" s="24">
        <f t="shared" si="0"/>
        <v>144.40368000000001</v>
      </c>
    </row>
    <row r="17" spans="1:7" ht="15.75" thickBot="1">
      <c r="A17" s="8" t="s">
        <v>34</v>
      </c>
      <c r="B17" s="9"/>
      <c r="C17" s="9"/>
      <c r="D17" s="9"/>
      <c r="E17" s="10">
        <f>SUM(E7:E16)</f>
        <v>75690.594359999988</v>
      </c>
      <c r="F17" s="10">
        <f>SUM(F7:F16)</f>
        <v>1484.0088800000001</v>
      </c>
      <c r="G17" s="11">
        <f>SUM(G7:G16)</f>
        <v>74206.585479999994</v>
      </c>
    </row>
    <row r="20" spans="1:7" ht="15.75">
      <c r="A20" s="12"/>
    </row>
  </sheetData>
  <mergeCells count="3">
    <mergeCell ref="A1:G1"/>
    <mergeCell ref="A2:G2"/>
    <mergeCell ref="A5:G5"/>
  </mergeCells>
  <pageMargins left="0.7" right="0.1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2013-04-26T03:52:00Z</dcterms:modified>
</cp:coreProperties>
</file>